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<sst xmlns="http://schemas.openxmlformats.org/spreadsheetml/2006/main" count="2278" uniqueCount="881">
  <si>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</si>
  <si>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</si>
  <si>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</si>
  <si>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</si>
  <si>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</si>
  <si>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</si>
  <si>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</si>
  <si>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</si>
  <si>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</si>
  <si>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</si>
  <si>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</si>
  <si>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</si>
  <si>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</si>
  <si>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</si>
  <si>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</si>
  <si>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</si>
  <si>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</si>
  <si>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</si>
  <si>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</si>
  <si>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</si>
  <si>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</si>
  <si>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</si>
  <si>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</si>
  <si>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</si>
  <si>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</si>
  <si>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</si>
  <si>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</si>
  <si>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</si>
  <si>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</si>
  <si>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</si>
  <si>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</si>
  <si>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</si>
  <si>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</si>
  <si>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</si>
  <si>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</si>
  <si>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</si>
  <si>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</si>
  <si>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</si>
  <si>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</si>
  <si>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</si>
  <si>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</si>
  <si>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</si>
  <si>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</si>
  <si>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</si>
  <si>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</si>
  <si>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</si>
  <si>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</si>
  <si>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</si>
  <si>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</si>
  <si>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</si>
  <si>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</si>
  <si>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</si>
  <si>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</si>
  <si>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</si>
  <si>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</si>
  <si>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</si>
  <si>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</si>
  <si>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</si>
  <si>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</si>
  <si>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</si>
  <si>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</si>
  <si>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</si>
  <si>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</si>
  <si>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</si>
  <si>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</si>
  <si>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</si>
  <si>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</si>
  <si>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</si>
  <si>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</si>
  <si>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</si>
  <si>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</si>
  <si>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</si>
  <si>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</si>
  <si>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</si>
  <si>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</si>
  <si>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</si>
  <si>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</si>
  <si>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</si>
  <si>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</si>
  <si>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</si>
  <si>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</si>
  <si>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</si>
  <si>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</si>
  <si>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</si>
  <si>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</si>
  <si>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</si>
  <si>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</si>
  <si>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</si>
  <si>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</si>
  <si>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</si>
  <si>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</si>
  <si>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</si>
  <si>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</si>
  <si>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</si>
  <si>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</si>
  <si>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</si>
  <si>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</si>
  <si>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</si>
  <si>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</si>
  <si>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</si>
  <si>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</si>
  <si>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</si>
  <si>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</si>
  <si>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</si>
  <si>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</si>
  <si>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</si>
  <si>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</si>
  <si>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</si>
  <si>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</si>
  <si>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</si>
  <si>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</si>
  <si>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</si>
  <si>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</si>
  <si>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</si>
  <si>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</si>
  <si>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</si>
  <si>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</si>
  <si>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</si>
  <si>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</si>
  <si>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</si>
  <si>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</si>
  <si>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</si>
  <si>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</si>
  <si>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</si>
  <si>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</si>
  <si>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</si>
  <si>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</si>
  <si>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</si>
  <si>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</si>
  <si>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</si>
  <si>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</si>
  <si>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</si>
  <si>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</si>
  <si>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</si>
  <si>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</si>
  <si>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</si>
  <si>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</si>
  <si>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</si>
  <si>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</si>
  <si>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</si>
  <si>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</si>
  <si>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</si>
  <si>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</si>
  <si>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</si>
  <si>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</si>
  <si>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</si>
  <si>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</si>
  <si>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</si>
  <si>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</si>
  <si>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</si>
  <si>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</si>
  <si>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</si>
  <si>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</si>
  <si>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</si>
  <si>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</si>
  <si>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</si>
  <si>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</si>
  <si>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</si>
  <si>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</si>
  <si>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</si>
  <si>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</si>
  <si>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</si>
  <si>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</si>
  <si>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</si>
  <si>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</si>
  <si>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</si>
  <si>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</si>
  <si>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</si>
  <si>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</si>
  <si>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</si>
  <si>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</si>
  <si>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</si>
  <si>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</si>
  <si>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</si>
  <si>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</si>
  <si>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</si>
  <si>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</si>
  <si>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</si>
  <si>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</si>
  <si>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</si>
  <si>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</si>
  <si>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</si>
  <si>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</si>
  <si>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</si>
  <si>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</si>
  <si>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</si>
  <si>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</si>
  <si>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</si>
  <si>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</si>
  <si>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</si>
  <si>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</si>
  <si>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</si>
  <si>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</si>
  <si>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</si>
  <si>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</si>
  <si>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</si>
  <si>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</si>
  <si>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</si>
  <si>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</si>
  <si>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</si>
  <si>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</si>
  <si>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</si>
  <si>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</si>
  <si>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</si>
  <si>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</si>
  <si>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</si>
  <si>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</si>
  <si>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</si>
  <si>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</si>
  <si>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</si>
  <si>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</si>
  <si>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</si>
  <si>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</si>
  <si>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</si>
  <si>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</si>
  <si>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</si>
  <si>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</si>
  <si>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</si>
  <si>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</si>
  <si>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</si>
  <si>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</si>
  <si>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</si>
  <si>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</si>
  <si>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</si>
  <si>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</si>
  <si>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</si>
  <si>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</si>
  <si>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</si>
  <si>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</si>
  <si>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</si>
  <si>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</si>
  <si>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</si>
  <si>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</si>
  <si>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</si>
  <si>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</si>
  <si>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</si>
  <si>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</si>
  <si>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</si>
  <si>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</si>
  <si>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</si>
  <si>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</si>
  <si>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</si>
  <si>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</si>
  <si>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</si>
  <si>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</si>
  <si>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</si>
  <si>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</si>
  <si>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</si>
  <si>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</si>
  <si>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</si>
  <si>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</si>
  <si>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</si>
  <si>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</si>
  <si>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</si>
  <si>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</si>
  <si>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</si>
  <si>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</si>
  <si>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</si>
  <si>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</si>
  <si>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</si>
  <si>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</si>
  <si>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</si>
  <si>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</si>
  <si>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</si>
  <si>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</si>
  <si>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</si>
  <si>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</si>
  <si>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</si>
  <si>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</si>
  <si>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</si>
  <si>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</si>
  <si>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</si>
  <si>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</si>
  <si>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</si>
  <si>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</si>
  <si>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</si>
  <si>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</si>
  <si>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</si>
  <si>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</si>
  <si>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</si>
  <si>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</si>
  <si>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</si>
  <si>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</si>
  <si>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</si>
  <si>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</si>
  <si>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</si>
  <si>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</si>
  <si>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</si>
  <si>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</si>
  <si>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</si>
  <si>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</si>
  <si>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</si>
  <si>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</si>
  <si>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</si>
  <si>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</si>
  <si>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</si>
  <si>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</si>
  <si>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</si>
  <si>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</si>
  <si>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</si>
  <si>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</si>
  <si>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</si>
  <si>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</si>
  <si>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</si>
  <si>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</si>
  <si>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</si>
  <si>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</si>
  <si>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</si>
  <si>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</si>
  <si>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</si>
  <si>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</si>
  <si>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</si>
  <si>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</si>
  <si>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</si>
  <si>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</si>
  <si>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</si>
  <si>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</si>
  <si>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</si>
  <si>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</si>
  <si>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</si>
  <si>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</si>
  <si>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</si>
  <si>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</si>
  <si>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</si>
  <si>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</si>
  <si>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</si>
  <si>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</si>
  <si>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</si>
  <si>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</si>
  <si>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</si>
  <si>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</si>
  <si>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</si>
  <si>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</si>
  <si>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</si>
  <si>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</si>
  <si>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</si>
  <si>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</si>
  <si>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</si>
  <si>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</si>
  <si>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</si>
  <si>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</si>
  <si>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</si>
  <si>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</si>
  <si>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</si>
  <si>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</si>
  <si>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</si>
  <si>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</si>
  <si>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</si>
  <si>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</si>
  <si>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</si>
  <si>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</si>
  <si>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</si>
  <si>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</si>
  <si>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</si>
  <si>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</si>
  <si>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</si>
  <si>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</si>
  <si>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</si>
  <si>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</si>
  <si>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</si>
  <si>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</si>
  <si>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</si>
  <si>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</si>
  <si>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</si>
  <si>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</si>
  <si>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</si>
  <si>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</si>
  <si>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</si>
  <si>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</si>
  <si>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</si>
  <si>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</si>
  <si>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</si>
  <si>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</si>
  <si>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</si>
  <si>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</si>
  <si>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</si>
  <si>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</si>
  <si>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</si>
  <si>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</si>
  <si>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</si>
  <si>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</si>
  <si>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</si>
  <si>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</si>
  <si>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</si>
  <si>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</si>
  <si>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</si>
  <si>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</si>
  <si>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</si>
  <si>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</si>
  <si>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</si>
  <si>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</si>
  <si>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</si>
  <si>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</si>
  <si>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</si>
  <si>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</si>
  <si>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</si>
  <si>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</si>
  <si>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</si>
  <si>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</si>
  <si>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</si>
  <si>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</si>
  <si>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</si>
  <si>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</si>
  <si>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</si>
  <si>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</si>
  <si>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</si>
  <si>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</si>
  <si>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</si>
  <si>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</si>
  <si>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</si>
  <si>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</si>
  <si>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</si>
  <si>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</si>
  <si>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</si>
  <si>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</si>
  <si>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</si>
  <si>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</si>
  <si>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</si>
  <si>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</si>
  <si>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</si>
  <si>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</si>
  <si>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</si>
  <si>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</si>
  <si>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</si>
  <si>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</si>
  <si>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</si>
  <si>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</si>
  <si>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</si>
  <si>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</si>
  <si>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</si>
  <si>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</si>
  <si>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</si>
  <si>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</si>
  <si>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</si>
  <si>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</si>
  <si>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</si>
  <si>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</si>
  <si>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</si>
  <si>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</si>
  <si>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</si>
  <si>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</si>
  <si>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</si>
  <si>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</si>
  <si>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</si>
  <si>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</si>
  <si>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</si>
  <si>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</si>
  <si>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</si>
  <si>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</si>
  <si>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</si>
  <si>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</si>
  <si>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</si>
  <si>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</si>
  <si>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</si>
  <si>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</si>
  <si>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</si>
  <si>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</si>
  <si>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</si>
  <si>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</si>
  <si>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</si>
  <si>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</si>
  <si>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</si>
  <si>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</si>
  <si>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</si>
  <si>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</si>
  <si>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</si>
  <si>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</si>
  <si>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</si>
  <si>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</si>
  <si>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</si>
  <si>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</si>
  <si>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</si>
  <si>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</si>
  <si>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</si>
  <si>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</si>
  <si>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</si>
  <si>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</si>
  <si>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</si>
  <si>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</si>
  <si>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</si>
  <si>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</si>
  <si>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</si>
  <si>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</si>
  <si>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</si>
  <si>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</si>
  <si>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</si>
  <si>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</si>
  <si>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</si>
  <si>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</si>
  <si>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</si>
  <si>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</si>
  <si>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</si>
  <si>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</si>
  <si>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</si>
  <si>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</si>
  <si>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</si>
  <si>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</si>
  <si>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</si>
  <si>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</si>
  <si>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</si>
  <si>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</si>
  <si>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</si>
  <si>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</si>
  <si>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</si>
  <si>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</si>
  <si>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</si>
  <si>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</si>
  <si>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</si>
  <si>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</si>
  <si>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</si>
  <si>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</si>
  <si>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</si>
  <si>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</si>
  <si>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</si>
  <si>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</si>
  <si>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</si>
  <si>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</si>
  <si>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</si>
  <si>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</si>
  <si>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</si>
  <si>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</si>
  <si>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</si>
  <si>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</si>
  <si>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</si>
  <si>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</si>
  <si>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</si>
  <si>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</si>
  <si>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</si>
  <si>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</si>
  <si>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</si>
  <si>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</si>
  <si>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</si>
  <si>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</si>
  <si>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</si>
  <si>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</si>
  <si>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</si>
  <si>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</si>
  <si>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</si>
  <si>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</si>
  <si>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</si>
  <si>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</si>
  <si>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</si>
  <si>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</si>
  <si>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</si>
  <si>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</si>
  <si>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</si>
  <si>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</si>
  <si>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</si>
  <si>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</si>
  <si>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</si>
  <si>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</si>
  <si>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</si>
  <si>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</si>
  <si>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</si>
  <si>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</si>
  <si>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</si>
  <si>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</si>
  <si>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</si>
  <si>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</si>
  <si>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</si>
  <si>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</si>
  <si>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</si>
  <si>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</si>
  <si>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</si>
  <si>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</si>
  <si>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</si>
  <si>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</si>
  <si>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</si>
  <si>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</si>
  <si>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</si>
  <si>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</si>
  <si>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</si>
  <si>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</si>
  <si>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</si>
  <si>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</si>
  <si>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</si>
  <si>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</si>
  <si>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</si>
  <si>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</si>
  <si>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</si>
  <si>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</si>
  <si>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</si>
  <si>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</si>
  <si>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</si>
  <si>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</si>
  <si>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</si>
  <si>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</si>
  <si>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</si>
  <si>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</si>
  <si>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</si>
  <si>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</si>
  <si>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</si>
  <si>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</si>
  <si>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</si>
  <si>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</si>
  <si>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</si>
  <si>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</si>
  <si>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</si>
  <si>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</si>
  <si>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</si>
  <si>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</si>
  <si>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</si>
  <si>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</si>
  <si>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</si>
  <si>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</si>
  <si>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</si>
  <si>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</si>
  <si>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</si>
  <si>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</si>
  <si>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</si>
  <si>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</si>
  <si>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</si>
  <si>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</si>
  <si>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</si>
  <si>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</si>
  <si>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</si>
  <si>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</si>
  <si>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</si>
  <si>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</si>
  <si>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</si>
  <si>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</si>
  <si>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</si>
  <si>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</si>
  <si>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</si>
  <si>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</si>
  <si>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</si>
  <si>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</si>
  <si>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</si>
  <si>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</si>
  <si>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</si>
  <si>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</si>
  <si>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</si>
  <si>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</si>
  <si>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</si>
  <si>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</si>
  <si>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</si>
  <si>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</si>
  <si>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</si>
  <si>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</si>
  <si>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</si>
  <si>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</si>
  <si>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</si>
  <si>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</si>
  <si>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</si>
  <si>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</si>
  <si>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</si>
  <si>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</si>
  <si>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</si>
  <si>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</si>
  <si>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</si>
  <si>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</si>
  <si>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</si>
  <si>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</si>
  <si>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</si>
  <si>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</si>
  <si>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</si>
  <si>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</si>
  <si>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</si>
  <si>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</si>
  <si>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</si>
  <si>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</si>
  <si>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</si>
  <si>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</si>
  <si>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</si>
  <si>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</si>
  <si>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</si>
  <si>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</si>
  <si>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</si>
  <si>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</si>
  <si>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</si>
  <si>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</si>
  <si>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</si>
  <si>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</si>
  <si>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</si>
  <si>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</si>
  <si>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</si>
  <si>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</si>
  <si>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</si>
  <si>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</si>
  <si>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</si>
  <si>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</si>
  <si>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</si>
  <si>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</si>
  <si>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</si>
  <si>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</si>
  <si>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</si>
  <si>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</si>
  <si>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</si>
  <si>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</si>
  <si>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</si>
  <si>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</si>
  <si>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</si>
  <si>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</si>
  <si>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</si>
  <si>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</si>
  <si>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</si>
  <si>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</si>
  <si>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</si>
  <si>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</si>
  <si>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</si>
  <si>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</si>
  <si>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</si>
  <si>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</si>
  <si>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</si>
  <si>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</si>
  <si>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</si>
  <si>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</si>
  <si>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</si>
  <si>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</si>
  <si>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</si>
  <si>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</si>
  <si>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</si>
  <si>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</si>
  <si>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</si>
  <si>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</si>
  <si>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</si>
  <si>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</si>
  <si>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</si>
  <si>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</si>
  <si>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</si>
  <si>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</si>
  <si>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</si>
  <si>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</si>
  <si>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</si>
  <si>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</si>
  <si>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</si>
  <si>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</si>
  <si>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</si>
  <si>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</si>
  <si>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</si>
  <si>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</si>
  <si>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</si>
  <si>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</si>
  <si>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</si>
  <si>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</si>
  <si>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</si>
  <si>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</si>
  <si>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</si>
  <si>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</si>
  <si>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</si>
  <si>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</si>
  <si>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</si>
  <si>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</si>
  <si>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</si>
  <si>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</si>
  <si>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</si>
  <si>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</si>
  <si>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</si>
  <si>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</si>
  <si>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</si>
  <si>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</si>
  <si>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</si>
  <si>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</si>
  <si>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</si>
  <si>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</si>
  <si>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</si>
  <si>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</si>
  <si>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</si>
  <si>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</si>
  <si>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</si>
  <si>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</si>
  <si>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</si>
  <si>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</si>
  <si>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</si>
  <si>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</si>
  <si>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</si>
  <si>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</si>
  <si>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</si>
  <si>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</si>
  <si>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</si>
  <si>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</si>
  <si>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</si>
  <si>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</si>
  <si>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</si>
  <si>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</si>
  <si>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</si>
  <si>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</si>
  <si>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</si>
  <si>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</si>
  <si>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</si>
  <si>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</si>
  <si>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</si>
  <si>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</si>
  <si>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</si>
  <si>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</si>
  <si>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</si>
  <si>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</si>
  <si>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</si>
  <si>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</si>
  <si>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</si>
  <si>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</si>
  <si>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</si>
  <si>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</si>
  <si>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</si>
  <si>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</si>
  <si>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</si>
  <si>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</si>
  <si>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</si>
  <si>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</si>
  <si>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</si>
  <si>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</si>
  <si>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</si>
  <si>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</si>
  <si>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</si>
  <si>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</si>
  <si>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</si>
  <si>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</si>
  <si>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</si>
  <si>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</si>
  <si>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</si>
  <si>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</si>
  <si>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</si>
  <si>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</si>
  <si>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</si>
  <si>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</si>
  <si>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</si>
  <si>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</si>
  <si>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</si>
  <si>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</si>
  <si>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</si>
  <si>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</si>
  <si>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</si>
  <si>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</si>
  <si>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</si>
  <si>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</si>
  <si>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</si>
  <si>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</si>
  <si>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</si>
  <si>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</si>
  <si>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</si>
  <si>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</si>
  <si>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</si>
  <si>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</si>
  <si>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</si>
  <si>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</si>
  <si>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</si>
  <si>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</si>
  <si>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</si>
  <si>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</si>
  <si>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</si>
  <si>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</si>
  <si>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</si>
  <si>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</si>
  <si>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</si>
  <si>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</si>
  <si>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</si>
  <si>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</si>
  <si>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</si>
  <si>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</si>
  <si>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</si>
  <si>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</si>
  <si>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</si>
  <si>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</si>
  <si>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</si>
  <si>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</si>
  <si>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</si>
  <si>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</si>
  <si>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</si>
  <si>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</si>
  <si>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</si>
  <si>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</si>
  <si>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</si>
  <si>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</si>
  <si>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</si>
  <si>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</si>
  <si>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</si>
  <si>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</si>
  <si>
    <t>023232049844</t>
  </si>
  <si>
    <t>023232049961</t>
  </si>
  <si>
    <t>работает на уменьшение</t>
  </si>
  <si>
    <t>0236232050284</t>
  </si>
  <si>
    <t>Не работает</t>
  </si>
  <si>
    <t>не работает</t>
  </si>
  <si>
    <t>с ума сошел счетчик</t>
  </si>
  <si>
    <t>т5 на уменьшение пошел</t>
  </si>
  <si>
    <t>49362832</t>
  </si>
  <si>
    <t>новый пу</t>
  </si>
  <si>
    <t>01611684</t>
  </si>
  <si>
    <t>02555258</t>
  </si>
  <si>
    <t>01333044</t>
  </si>
  <si>
    <t>011790174856341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</si>
</sst>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zoomScale="80" zoomScaleNormal="80" workbookViewId="0" topLeftCell="A1">
      <selection activeCell="H7" sqref="H7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4.00390625" style="96" customWidth="1"/>
    <col min="4" max="4" width="11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7.25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45383</v>
      </c>
      <c r="E10" s="76">
        <v>45383</v>
      </c>
      <c r="F10" s="77">
        <v>45352</v>
      </c>
      <c r="G10" s="78">
        <v>45352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6.2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744</v>
      </c>
      <c r="P12" s="105" t="s">
        <v>749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122666</v>
      </c>
      <c r="E14" s="1">
        <v>134172</v>
      </c>
      <c r="F14" s="6">
        <v>121863</v>
      </c>
      <c r="G14" s="1">
        <v>133450</v>
      </c>
      <c r="H14" s="4">
        <f aca="true" t="shared" si="0" ref="H14:H21">D14-F14</f>
        <v>803</v>
      </c>
      <c r="I14" s="83">
        <f aca="true" t="shared" si="1" ref="I14:I21">E14-G14</f>
        <v>722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25727</v>
      </c>
      <c r="R14" s="9">
        <f>Q14/2</f>
        <v>12863.5</v>
      </c>
      <c r="S14" s="11">
        <f>D14+R14</f>
        <v>135529.5</v>
      </c>
      <c r="T14" s="11">
        <f>E14+R14</f>
        <v>147035.5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30884</v>
      </c>
      <c r="E15" s="1">
        <v>24848</v>
      </c>
      <c r="F15" s="6">
        <v>29928</v>
      </c>
      <c r="G15" s="1">
        <v>24370</v>
      </c>
      <c r="H15" s="4">
        <f t="shared" si="0"/>
        <v>956</v>
      </c>
      <c r="I15" s="83">
        <f t="shared" si="1"/>
        <v>478</v>
      </c>
      <c r="J15" s="1" t="s">
        <v>670</v>
      </c>
      <c r="K15" s="1">
        <v>2021</v>
      </c>
      <c r="L15" s="2" t="s">
        <v>669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63289</v>
      </c>
      <c r="E16" s="1">
        <v>71818</v>
      </c>
      <c r="F16" s="6">
        <v>62517</v>
      </c>
      <c r="G16" s="1">
        <v>71060</v>
      </c>
      <c r="H16" s="4">
        <f t="shared" si="0"/>
        <v>772</v>
      </c>
      <c r="I16" s="83">
        <f t="shared" si="1"/>
        <v>758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97363</v>
      </c>
      <c r="E17" s="1">
        <v>106841</v>
      </c>
      <c r="F17" s="6">
        <v>96383</v>
      </c>
      <c r="G17" s="1">
        <v>106424</v>
      </c>
      <c r="H17" s="4">
        <f t="shared" si="0"/>
        <v>980</v>
      </c>
      <c r="I17" s="83">
        <f t="shared" si="1"/>
        <v>417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77702</v>
      </c>
      <c r="E18" s="1">
        <v>89157</v>
      </c>
      <c r="F18" s="6">
        <v>77004</v>
      </c>
      <c r="G18" s="1">
        <v>88487</v>
      </c>
      <c r="H18" s="4">
        <f t="shared" si="0"/>
        <v>698</v>
      </c>
      <c r="I18" s="83">
        <f t="shared" si="1"/>
        <v>670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751</v>
      </c>
      <c r="C19" s="28" t="s">
        <v>15</v>
      </c>
      <c r="D19" s="6">
        <v>69756</v>
      </c>
      <c r="E19" s="1">
        <v>77095</v>
      </c>
      <c r="F19" s="6">
        <v>68914</v>
      </c>
      <c r="G19" s="1">
        <v>76299</v>
      </c>
      <c r="H19" s="84">
        <f t="shared" si="0"/>
        <v>842</v>
      </c>
      <c r="I19" s="85">
        <f t="shared" si="1"/>
        <v>796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732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69568</v>
      </c>
      <c r="E20" s="1">
        <v>79513</v>
      </c>
      <c r="F20" s="6">
        <v>69011</v>
      </c>
      <c r="G20" s="1">
        <v>78935</v>
      </c>
      <c r="H20" s="4">
        <f t="shared" si="0"/>
        <v>557</v>
      </c>
      <c r="I20" s="83">
        <f t="shared" si="1"/>
        <v>578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726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15497</v>
      </c>
      <c r="E21" s="1">
        <v>5583</v>
      </c>
      <c r="F21" s="6">
        <v>14205</v>
      </c>
      <c r="G21" s="1">
        <v>5130</v>
      </c>
      <c r="H21" s="4">
        <f t="shared" si="0"/>
        <v>1292</v>
      </c>
      <c r="I21" s="83">
        <f t="shared" si="1"/>
        <v>453</v>
      </c>
      <c r="J21" s="1" t="s">
        <v>766</v>
      </c>
      <c r="K21" s="1">
        <v>2022</v>
      </c>
      <c r="L21" s="2" t="s">
        <v>816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725</v>
      </c>
      <c r="E22" s="21" t="s">
        <v>725</v>
      </c>
      <c r="F22" s="52" t="s">
        <v>725</v>
      </c>
      <c r="G22" s="21" t="s">
        <v>725</v>
      </c>
      <c r="H22" s="86" t="s">
        <v>725</v>
      </c>
      <c r="I22" s="87" t="s">
        <v>725</v>
      </c>
      <c r="J22" s="21" t="s">
        <v>840</v>
      </c>
      <c r="K22" s="1">
        <v>2023</v>
      </c>
      <c r="L22" s="2" t="s">
        <v>863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728</v>
      </c>
      <c r="E23" s="21" t="s">
        <v>728</v>
      </c>
      <c r="F23" s="52" t="s">
        <v>728</v>
      </c>
      <c r="G23" s="21" t="s">
        <v>728</v>
      </c>
      <c r="H23" s="86" t="s">
        <v>728</v>
      </c>
      <c r="I23" s="87" t="s">
        <v>728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97218</v>
      </c>
      <c r="E24" s="1">
        <v>109120</v>
      </c>
      <c r="F24" s="6">
        <v>96233</v>
      </c>
      <c r="G24" s="1">
        <v>108135</v>
      </c>
      <c r="H24" s="4">
        <f aca="true" t="shared" si="2" ref="H24:I30">D24-F24</f>
        <v>985</v>
      </c>
      <c r="I24" s="83">
        <f t="shared" si="2"/>
        <v>985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60394</v>
      </c>
      <c r="R24" s="12">
        <f>Q24/2</f>
        <v>30197</v>
      </c>
      <c r="S24" s="9">
        <f>D24+R24</f>
        <v>127415</v>
      </c>
      <c r="T24" s="11">
        <f>E24+R24</f>
        <v>139317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34394</v>
      </c>
      <c r="E25" s="1">
        <v>35461</v>
      </c>
      <c r="F25" s="6">
        <v>33953</v>
      </c>
      <c r="G25" s="1">
        <v>35257</v>
      </c>
      <c r="H25" s="4">
        <f t="shared" si="2"/>
        <v>441</v>
      </c>
      <c r="I25" s="83">
        <f t="shared" si="2"/>
        <v>204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106378</v>
      </c>
      <c r="E26" s="1">
        <v>53192</v>
      </c>
      <c r="F26" s="6">
        <v>105180</v>
      </c>
      <c r="G26" s="1">
        <v>52611</v>
      </c>
      <c r="H26" s="4">
        <f t="shared" si="2"/>
        <v>1198</v>
      </c>
      <c r="I26" s="83">
        <f t="shared" si="2"/>
        <v>581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44254</v>
      </c>
      <c r="E27" s="1">
        <v>54993</v>
      </c>
      <c r="F27" s="6">
        <v>44107</v>
      </c>
      <c r="G27" s="1">
        <v>54827</v>
      </c>
      <c r="H27" s="4">
        <f t="shared" si="2"/>
        <v>147</v>
      </c>
      <c r="I27" s="83">
        <f t="shared" si="2"/>
        <v>166</v>
      </c>
      <c r="J27" s="1" t="s">
        <v>134</v>
      </c>
      <c r="K27" s="1">
        <v>2016</v>
      </c>
      <c r="L27" s="2" t="s">
        <v>694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12159</v>
      </c>
      <c r="E28" s="1">
        <v>8905</v>
      </c>
      <c r="F28" s="6">
        <v>11776</v>
      </c>
      <c r="G28" s="1">
        <v>8759</v>
      </c>
      <c r="H28" s="4">
        <f t="shared" si="2"/>
        <v>383</v>
      </c>
      <c r="I28" s="83">
        <f t="shared" si="2"/>
        <v>146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66968</v>
      </c>
      <c r="E29" s="1">
        <v>66923</v>
      </c>
      <c r="F29" s="6">
        <v>66660</v>
      </c>
      <c r="G29" s="1">
        <v>66818</v>
      </c>
      <c r="H29" s="4">
        <f t="shared" si="2"/>
        <v>308</v>
      </c>
      <c r="I29" s="83">
        <f t="shared" si="2"/>
        <v>105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61739</v>
      </c>
      <c r="E30" s="1">
        <v>74918</v>
      </c>
      <c r="F30" s="6">
        <v>60565</v>
      </c>
      <c r="G30" s="1">
        <v>73709</v>
      </c>
      <c r="H30" s="4">
        <f t="shared" si="2"/>
        <v>1174</v>
      </c>
      <c r="I30" s="83">
        <f t="shared" si="2"/>
        <v>1209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661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12889</v>
      </c>
      <c r="E32" s="1">
        <v>11899</v>
      </c>
      <c r="F32" s="6">
        <v>12546</v>
      </c>
      <c r="G32" s="1">
        <v>11610</v>
      </c>
      <c r="H32" s="4">
        <f aca="true" t="shared" si="3" ref="H32:H44">D32-F32</f>
        <v>343</v>
      </c>
      <c r="I32" s="83">
        <f>E32-G32</f>
        <v>289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33447</v>
      </c>
      <c r="E33" s="1">
        <v>38719</v>
      </c>
      <c r="F33" s="6">
        <v>32722</v>
      </c>
      <c r="G33" s="1">
        <v>38049</v>
      </c>
      <c r="H33" s="4">
        <f t="shared" si="3"/>
        <v>725</v>
      </c>
      <c r="I33" s="83">
        <f aca="true" t="shared" si="4" ref="I33:I44">E33-G33</f>
        <v>670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20" ht="12.75" customHeight="1">
      <c r="A34" s="3">
        <v>21</v>
      </c>
      <c r="B34" s="5">
        <v>114009956</v>
      </c>
      <c r="C34" s="7">
        <v>15</v>
      </c>
      <c r="D34" s="6">
        <v>15503</v>
      </c>
      <c r="E34" s="1">
        <v>20760</v>
      </c>
      <c r="F34" s="6">
        <v>15423</v>
      </c>
      <c r="G34" s="1">
        <v>20680</v>
      </c>
      <c r="H34" s="4">
        <f t="shared" si="3"/>
        <v>80</v>
      </c>
      <c r="I34" s="83">
        <f t="shared" si="4"/>
        <v>80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  <c r="Q34" s="11">
        <v>962</v>
      </c>
      <c r="R34" s="11">
        <f>Q34/2</f>
        <v>481</v>
      </c>
      <c r="S34" s="11">
        <f>D34+R34</f>
        <v>15984</v>
      </c>
      <c r="T34" s="11">
        <f>E34+R34</f>
        <v>21241</v>
      </c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674</v>
      </c>
      <c r="M35" s="62">
        <v>4</v>
      </c>
      <c r="N35" s="38">
        <v>4</v>
      </c>
      <c r="O35" s="116" t="s">
        <v>727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33211</v>
      </c>
      <c r="E36" s="1">
        <v>36520</v>
      </c>
      <c r="F36" s="6">
        <v>32873</v>
      </c>
      <c r="G36" s="1">
        <v>36386</v>
      </c>
      <c r="H36" s="4">
        <f t="shared" si="3"/>
        <v>338</v>
      </c>
      <c r="I36" s="83">
        <f t="shared" si="4"/>
        <v>134</v>
      </c>
      <c r="J36" s="1" t="s">
        <v>149</v>
      </c>
      <c r="K36" s="1">
        <v>2018</v>
      </c>
      <c r="L36" s="2" t="s">
        <v>627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79054</v>
      </c>
      <c r="E37" s="1">
        <v>78847</v>
      </c>
      <c r="F37" s="6">
        <v>77309</v>
      </c>
      <c r="G37" s="1">
        <v>77979</v>
      </c>
      <c r="H37" s="4">
        <f t="shared" si="3"/>
        <v>1745</v>
      </c>
      <c r="I37" s="83">
        <f t="shared" si="4"/>
        <v>868</v>
      </c>
      <c r="J37" s="1" t="s">
        <v>143</v>
      </c>
      <c r="K37" s="1">
        <v>2018</v>
      </c>
      <c r="L37" s="2" t="s">
        <v>625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43196</v>
      </c>
      <c r="E38" s="1">
        <v>52421</v>
      </c>
      <c r="F38" s="6">
        <v>42786</v>
      </c>
      <c r="G38" s="1">
        <v>52230</v>
      </c>
      <c r="H38" s="4">
        <f t="shared" si="3"/>
        <v>410</v>
      </c>
      <c r="I38" s="83">
        <f t="shared" si="4"/>
        <v>191</v>
      </c>
      <c r="J38" s="16" t="s">
        <v>143</v>
      </c>
      <c r="K38" s="16">
        <v>2018</v>
      </c>
      <c r="L38" s="17" t="s">
        <v>626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67174</v>
      </c>
      <c r="E39" s="1">
        <v>79035</v>
      </c>
      <c r="F39" s="6">
        <v>66196</v>
      </c>
      <c r="G39" s="1">
        <v>78217</v>
      </c>
      <c r="H39" s="4">
        <f t="shared" si="3"/>
        <v>978</v>
      </c>
      <c r="I39" s="83">
        <f t="shared" si="4"/>
        <v>818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73411</v>
      </c>
      <c r="E40" s="1">
        <v>85637</v>
      </c>
      <c r="F40" s="6">
        <v>72214</v>
      </c>
      <c r="G40" s="1">
        <v>84420</v>
      </c>
      <c r="H40" s="4">
        <f t="shared" si="3"/>
        <v>1197</v>
      </c>
      <c r="I40" s="83">
        <f t="shared" si="4"/>
        <v>1217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95441</v>
      </c>
      <c r="E41" s="1">
        <v>100993</v>
      </c>
      <c r="F41" s="6">
        <v>93437</v>
      </c>
      <c r="G41" s="1">
        <v>100124</v>
      </c>
      <c r="H41" s="4">
        <f t="shared" si="3"/>
        <v>2004</v>
      </c>
      <c r="I41" s="83">
        <f t="shared" si="4"/>
        <v>869</v>
      </c>
      <c r="J41" s="1" t="s">
        <v>143</v>
      </c>
      <c r="K41" s="1">
        <v>2018</v>
      </c>
      <c r="L41" s="2" t="s">
        <v>624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9216</v>
      </c>
      <c r="E42" s="1">
        <v>8940</v>
      </c>
      <c r="F42" s="6">
        <v>8838</v>
      </c>
      <c r="G42" s="1">
        <v>8568</v>
      </c>
      <c r="H42" s="4">
        <f t="shared" si="3"/>
        <v>378</v>
      </c>
      <c r="I42" s="83">
        <f t="shared" si="4"/>
        <v>372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3152</v>
      </c>
      <c r="E43" s="1">
        <v>2893</v>
      </c>
      <c r="F43" s="6">
        <v>3127</v>
      </c>
      <c r="G43" s="1">
        <v>2869</v>
      </c>
      <c r="H43" s="4">
        <f t="shared" si="3"/>
        <v>25</v>
      </c>
      <c r="I43" s="83">
        <f t="shared" si="4"/>
        <v>24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11997</v>
      </c>
      <c r="E44" s="1">
        <v>8521</v>
      </c>
      <c r="F44" s="6">
        <v>11792</v>
      </c>
      <c r="G44" s="1">
        <v>8456</v>
      </c>
      <c r="H44" s="4">
        <f t="shared" si="3"/>
        <v>205</v>
      </c>
      <c r="I44" s="83">
        <f t="shared" si="4"/>
        <v>65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725</v>
      </c>
      <c r="E45" s="21" t="s">
        <v>725</v>
      </c>
      <c r="F45" s="52" t="s">
        <v>725</v>
      </c>
      <c r="G45" s="21" t="s">
        <v>725</v>
      </c>
      <c r="H45" s="86" t="s">
        <v>725</v>
      </c>
      <c r="I45" s="87" t="s">
        <v>725</v>
      </c>
      <c r="J45" s="21" t="s">
        <v>699</v>
      </c>
      <c r="K45" s="1">
        <v>2021</v>
      </c>
      <c r="L45" s="22" t="s">
        <v>818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75479</v>
      </c>
      <c r="E46" s="1">
        <v>90722</v>
      </c>
      <c r="F46" s="6">
        <v>75030</v>
      </c>
      <c r="G46" s="1">
        <v>90344</v>
      </c>
      <c r="H46" s="4">
        <f>D46-F46</f>
        <v>449</v>
      </c>
      <c r="I46" s="83">
        <f>E46-G46</f>
        <v>378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661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7468</v>
      </c>
      <c r="E48" s="1">
        <v>2683</v>
      </c>
      <c r="F48" s="6">
        <v>7007</v>
      </c>
      <c r="G48" s="1">
        <v>2509</v>
      </c>
      <c r="H48" s="4">
        <f aca="true" t="shared" si="5" ref="H48:H67">D48-F48</f>
        <v>461</v>
      </c>
      <c r="I48" s="83">
        <f aca="true" t="shared" si="6" ref="I48:I67">E48-G48</f>
        <v>174</v>
      </c>
      <c r="J48" s="1" t="s">
        <v>766</v>
      </c>
      <c r="K48" s="1">
        <v>2022</v>
      </c>
      <c r="L48" s="2" t="s">
        <v>767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 t="s">
        <v>728</v>
      </c>
      <c r="E49" s="1" t="s">
        <v>728</v>
      </c>
      <c r="F49" s="6" t="s">
        <v>728</v>
      </c>
      <c r="G49" s="1" t="s">
        <v>728</v>
      </c>
      <c r="H49" s="4" t="s">
        <v>728</v>
      </c>
      <c r="I49" s="83" t="s">
        <v>728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 t="e">
        <f>D49+R49</f>
        <v>#VALUE!</v>
      </c>
      <c r="T49" s="11" t="e">
        <f>E49+R49</f>
        <v>#VALUE!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2122</v>
      </c>
      <c r="E50" s="1">
        <v>652</v>
      </c>
      <c r="F50" s="6">
        <v>1954</v>
      </c>
      <c r="G50" s="1">
        <v>591</v>
      </c>
      <c r="H50" s="4">
        <f t="shared" si="5"/>
        <v>168</v>
      </c>
      <c r="I50" s="83">
        <f t="shared" si="6"/>
        <v>61</v>
      </c>
      <c r="J50" s="1" t="s">
        <v>149</v>
      </c>
      <c r="K50" s="1">
        <v>2023</v>
      </c>
      <c r="L50" s="2" t="s">
        <v>835</v>
      </c>
      <c r="M50" s="62">
        <v>6</v>
      </c>
      <c r="N50" s="38">
        <v>5</v>
      </c>
      <c r="O50" s="112"/>
      <c r="P50" s="103"/>
      <c r="Q50" s="11">
        <v>1469</v>
      </c>
      <c r="R50" s="12">
        <f>Q50/2</f>
        <v>734.5</v>
      </c>
      <c r="S50" s="11">
        <f>D50+R50</f>
        <v>2856.5</v>
      </c>
      <c r="T50" s="11">
        <f>E50+R50</f>
        <v>1386.5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54187</v>
      </c>
      <c r="E51" s="1">
        <v>54183</v>
      </c>
      <c r="F51" s="6">
        <v>53724</v>
      </c>
      <c r="G51" s="1">
        <v>54020</v>
      </c>
      <c r="H51" s="4">
        <f t="shared" si="5"/>
        <v>463</v>
      </c>
      <c r="I51" s="83">
        <f t="shared" si="6"/>
        <v>163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65477</v>
      </c>
      <c r="E52" s="1">
        <v>0</v>
      </c>
      <c r="F52" s="6">
        <v>62961</v>
      </c>
      <c r="G52" s="1">
        <v>0</v>
      </c>
      <c r="H52" s="84">
        <f t="shared" si="5"/>
        <v>2516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732</v>
      </c>
      <c r="P52" s="106"/>
      <c r="Q52" s="13">
        <v>802</v>
      </c>
      <c r="R52" s="12">
        <f>Q52/2</f>
        <v>401</v>
      </c>
      <c r="S52" s="13">
        <f>D52+R52</f>
        <v>65878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31406</v>
      </c>
      <c r="E53" s="1">
        <v>33983</v>
      </c>
      <c r="F53" s="6">
        <v>30980</v>
      </c>
      <c r="G53" s="1">
        <v>33781</v>
      </c>
      <c r="H53" s="4">
        <f t="shared" si="5"/>
        <v>426</v>
      </c>
      <c r="I53" s="83">
        <f t="shared" si="6"/>
        <v>202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40267</v>
      </c>
      <c r="E54" s="1">
        <v>49288</v>
      </c>
      <c r="F54" s="6">
        <v>40004</v>
      </c>
      <c r="G54" s="1">
        <v>48986</v>
      </c>
      <c r="H54" s="4">
        <f t="shared" si="5"/>
        <v>263</v>
      </c>
      <c r="I54" s="83">
        <f t="shared" si="6"/>
        <v>302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58974</v>
      </c>
      <c r="E55" s="1">
        <v>72143</v>
      </c>
      <c r="F55" s="6">
        <v>58238</v>
      </c>
      <c r="G55" s="1">
        <v>71389</v>
      </c>
      <c r="H55" s="4">
        <f t="shared" si="5"/>
        <v>736</v>
      </c>
      <c r="I55" s="83">
        <f t="shared" si="6"/>
        <v>754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80736</v>
      </c>
      <c r="E56" s="1">
        <v>78412</v>
      </c>
      <c r="F56" s="6">
        <v>79304</v>
      </c>
      <c r="G56" s="1">
        <v>77774</v>
      </c>
      <c r="H56" s="4">
        <f t="shared" si="5"/>
        <v>1432</v>
      </c>
      <c r="I56" s="83">
        <f t="shared" si="6"/>
        <v>638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39895</v>
      </c>
      <c r="E57" s="1">
        <v>47387</v>
      </c>
      <c r="F57" s="6">
        <v>39588</v>
      </c>
      <c r="G57" s="1">
        <v>47080</v>
      </c>
      <c r="H57" s="4">
        <f t="shared" si="5"/>
        <v>307</v>
      </c>
      <c r="I57" s="83">
        <f t="shared" si="6"/>
        <v>307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19757</v>
      </c>
      <c r="R57" s="12">
        <f>Q57/2</f>
        <v>9878.5</v>
      </c>
      <c r="S57" s="13">
        <f>D57+R57</f>
        <v>49773.5</v>
      </c>
      <c r="T57" s="13">
        <f>E57+R57</f>
        <v>57265.5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33855</v>
      </c>
      <c r="E58" s="1">
        <v>28099</v>
      </c>
      <c r="F58" s="6">
        <v>32400</v>
      </c>
      <c r="G58" s="1">
        <v>27367</v>
      </c>
      <c r="H58" s="4">
        <f t="shared" si="5"/>
        <v>1455</v>
      </c>
      <c r="I58" s="83">
        <f t="shared" si="6"/>
        <v>732</v>
      </c>
      <c r="J58" s="1" t="s">
        <v>160</v>
      </c>
      <c r="K58" s="1">
        <v>2021</v>
      </c>
      <c r="L58" s="2" t="s">
        <v>671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33855</v>
      </c>
      <c r="T58" s="13">
        <f>E58+R58</f>
        <v>28099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111555</v>
      </c>
      <c r="E59" s="1">
        <v>127355</v>
      </c>
      <c r="F59" s="6">
        <v>110147</v>
      </c>
      <c r="G59" s="1">
        <v>126539</v>
      </c>
      <c r="H59" s="4">
        <f t="shared" si="5"/>
        <v>1408</v>
      </c>
      <c r="I59" s="83">
        <f t="shared" si="6"/>
        <v>816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65343</v>
      </c>
      <c r="E60" s="1">
        <v>86177</v>
      </c>
      <c r="F60" s="6">
        <v>65145</v>
      </c>
      <c r="G60" s="1">
        <v>85946</v>
      </c>
      <c r="H60" s="4">
        <f t="shared" si="5"/>
        <v>198</v>
      </c>
      <c r="I60" s="83">
        <f t="shared" si="6"/>
        <v>231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96134</v>
      </c>
      <c r="E61" s="1">
        <v>106544</v>
      </c>
      <c r="F61" s="6">
        <v>94743</v>
      </c>
      <c r="G61" s="1">
        <v>105829</v>
      </c>
      <c r="H61" s="4">
        <f t="shared" si="5"/>
        <v>1391</v>
      </c>
      <c r="I61" s="83">
        <f t="shared" si="6"/>
        <v>715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725</v>
      </c>
      <c r="E62" s="21" t="s">
        <v>725</v>
      </c>
      <c r="F62" s="52" t="s">
        <v>725</v>
      </c>
      <c r="G62" s="21" t="s">
        <v>725</v>
      </c>
      <c r="H62" s="86" t="s">
        <v>725</v>
      </c>
      <c r="I62" s="87" t="s">
        <v>725</v>
      </c>
      <c r="J62" s="21" t="s">
        <v>840</v>
      </c>
      <c r="K62" s="1">
        <v>2023</v>
      </c>
      <c r="L62" s="2" t="s">
        <v>847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17161</v>
      </c>
      <c r="E63" s="1">
        <v>20243</v>
      </c>
      <c r="F63" s="6">
        <v>16932</v>
      </c>
      <c r="G63" s="1">
        <v>20054</v>
      </c>
      <c r="H63" s="4">
        <f t="shared" si="5"/>
        <v>229</v>
      </c>
      <c r="I63" s="83">
        <f t="shared" si="6"/>
        <v>189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5595</v>
      </c>
      <c r="E64" s="1">
        <v>2792</v>
      </c>
      <c r="F64" s="6">
        <v>5083</v>
      </c>
      <c r="G64" s="1">
        <v>2558</v>
      </c>
      <c r="H64" s="4">
        <f t="shared" si="5"/>
        <v>512</v>
      </c>
      <c r="I64" s="83">
        <f t="shared" si="6"/>
        <v>234</v>
      </c>
      <c r="J64" s="1" t="s">
        <v>149</v>
      </c>
      <c r="K64" s="1">
        <v>2023</v>
      </c>
      <c r="L64" s="2" t="s">
        <v>811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24774</v>
      </c>
      <c r="E65" s="1">
        <v>26922</v>
      </c>
      <c r="F65" s="6">
        <v>24479</v>
      </c>
      <c r="G65" s="1">
        <v>26769</v>
      </c>
      <c r="H65" s="4">
        <f t="shared" si="5"/>
        <v>295</v>
      </c>
      <c r="I65" s="83">
        <f t="shared" si="6"/>
        <v>153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50737</v>
      </c>
      <c r="E66" s="1">
        <v>49312</v>
      </c>
      <c r="F66" s="6">
        <v>49648</v>
      </c>
      <c r="G66" s="1">
        <v>48860</v>
      </c>
      <c r="H66" s="4">
        <f t="shared" si="5"/>
        <v>1089</v>
      </c>
      <c r="I66" s="83">
        <f t="shared" si="6"/>
        <v>452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667</v>
      </c>
      <c r="C67" s="7">
        <v>44</v>
      </c>
      <c r="D67" s="6">
        <v>4037</v>
      </c>
      <c r="E67" s="43">
        <v>6992</v>
      </c>
      <c r="F67" s="59">
        <v>3714</v>
      </c>
      <c r="G67" s="43">
        <v>6595</v>
      </c>
      <c r="H67" s="88">
        <f t="shared" si="5"/>
        <v>323</v>
      </c>
      <c r="I67" s="89">
        <f t="shared" si="6"/>
        <v>397</v>
      </c>
      <c r="J67" s="1" t="s">
        <v>149</v>
      </c>
      <c r="K67" s="1">
        <v>2022</v>
      </c>
      <c r="L67" s="2" t="s">
        <v>880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725</v>
      </c>
      <c r="E68" s="21" t="s">
        <v>725</v>
      </c>
      <c r="F68" s="21" t="s">
        <v>725</v>
      </c>
      <c r="G68" s="21" t="s">
        <v>725</v>
      </c>
      <c r="H68" s="21" t="s">
        <v>725</v>
      </c>
      <c r="I68" s="21" t="s">
        <v>725</v>
      </c>
      <c r="J68" s="21" t="s">
        <v>699</v>
      </c>
      <c r="K68" s="1">
        <v>2021</v>
      </c>
      <c r="L68" s="22" t="s">
        <v>819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29500</v>
      </c>
      <c r="E69" s="60">
        <v>29762</v>
      </c>
      <c r="F69" s="61">
        <v>29276</v>
      </c>
      <c r="G69" s="60">
        <v>29677</v>
      </c>
      <c r="H69" s="66">
        <f aca="true" t="shared" si="7" ref="H69:H79">D69-F69</f>
        <v>224</v>
      </c>
      <c r="I69" s="90">
        <f aca="true" t="shared" si="8" ref="I69:I79">E69-G69</f>
        <v>85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7073</v>
      </c>
      <c r="E70" s="1">
        <v>7532</v>
      </c>
      <c r="F70" s="6">
        <v>6961</v>
      </c>
      <c r="G70" s="1">
        <v>7475</v>
      </c>
      <c r="H70" s="4">
        <f t="shared" si="7"/>
        <v>112</v>
      </c>
      <c r="I70" s="83">
        <f t="shared" si="8"/>
        <v>57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63589</v>
      </c>
      <c r="E71" s="1">
        <v>73709</v>
      </c>
      <c r="F71" s="6">
        <v>62938</v>
      </c>
      <c r="G71" s="1">
        <v>73336</v>
      </c>
      <c r="H71" s="4">
        <f t="shared" si="7"/>
        <v>651</v>
      </c>
      <c r="I71" s="83">
        <f t="shared" si="8"/>
        <v>373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29489</v>
      </c>
      <c r="E72" s="1">
        <v>26769</v>
      </c>
      <c r="F72" s="6">
        <v>28914</v>
      </c>
      <c r="G72" s="1">
        <v>26507</v>
      </c>
      <c r="H72" s="4">
        <f t="shared" si="7"/>
        <v>575</v>
      </c>
      <c r="I72" s="83">
        <f t="shared" si="8"/>
        <v>262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65293</v>
      </c>
      <c r="E73" s="1">
        <v>75052</v>
      </c>
      <c r="F73" s="6">
        <v>64154</v>
      </c>
      <c r="G73" s="1">
        <v>74500</v>
      </c>
      <c r="H73" s="4">
        <f t="shared" si="7"/>
        <v>1139</v>
      </c>
      <c r="I73" s="83">
        <f t="shared" si="8"/>
        <v>552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7807</v>
      </c>
      <c r="E74" s="1">
        <v>11734</v>
      </c>
      <c r="F74" s="6">
        <v>7772</v>
      </c>
      <c r="G74" s="1">
        <v>11683</v>
      </c>
      <c r="H74" s="4">
        <f t="shared" si="7"/>
        <v>35</v>
      </c>
      <c r="I74" s="83">
        <f t="shared" si="8"/>
        <v>51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9688</v>
      </c>
      <c r="E75" s="1">
        <v>10498</v>
      </c>
      <c r="F75" s="6">
        <v>9591</v>
      </c>
      <c r="G75" s="1">
        <v>10399</v>
      </c>
      <c r="H75" s="4">
        <f t="shared" si="7"/>
        <v>97</v>
      </c>
      <c r="I75" s="83">
        <f t="shared" si="8"/>
        <v>99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27352</v>
      </c>
      <c r="E76" s="1">
        <v>33696</v>
      </c>
      <c r="F76" s="6">
        <v>27286</v>
      </c>
      <c r="G76" s="1">
        <v>33629</v>
      </c>
      <c r="H76" s="4">
        <f t="shared" si="7"/>
        <v>66</v>
      </c>
      <c r="I76" s="83">
        <f t="shared" si="8"/>
        <v>67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130275</v>
      </c>
      <c r="E77" s="1">
        <v>147007</v>
      </c>
      <c r="F77" s="6">
        <v>128786</v>
      </c>
      <c r="G77" s="1">
        <v>146263</v>
      </c>
      <c r="H77" s="4">
        <f t="shared" si="7"/>
        <v>1489</v>
      </c>
      <c r="I77" s="83">
        <f t="shared" si="8"/>
        <v>744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88135</v>
      </c>
      <c r="E78" s="1">
        <v>94636</v>
      </c>
      <c r="F78" s="6">
        <v>87559</v>
      </c>
      <c r="G78" s="1">
        <v>94415</v>
      </c>
      <c r="H78" s="4">
        <f t="shared" si="7"/>
        <v>576</v>
      </c>
      <c r="I78" s="83">
        <f t="shared" si="8"/>
        <v>221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78205</v>
      </c>
      <c r="E79" s="1">
        <v>100252</v>
      </c>
      <c r="F79" s="6">
        <v>77328</v>
      </c>
      <c r="G79" s="1">
        <v>99212</v>
      </c>
      <c r="H79" s="4">
        <f t="shared" si="7"/>
        <v>877</v>
      </c>
      <c r="I79" s="83">
        <f t="shared" si="8"/>
        <v>1040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661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93715</v>
      </c>
      <c r="E81" s="1">
        <v>93034</v>
      </c>
      <c r="F81" s="6">
        <v>92011</v>
      </c>
      <c r="G81" s="1">
        <v>92224</v>
      </c>
      <c r="H81" s="4">
        <f aca="true" t="shared" si="9" ref="H81:H98">D81-F81</f>
        <v>1704</v>
      </c>
      <c r="I81" s="83">
        <f aca="true" t="shared" si="10" ref="I81:I98">E81-G81</f>
        <v>810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15139</v>
      </c>
      <c r="E82" s="1">
        <v>12641</v>
      </c>
      <c r="F82" s="6">
        <v>14876</v>
      </c>
      <c r="G82" s="1">
        <v>12523</v>
      </c>
      <c r="H82" s="4">
        <f t="shared" si="9"/>
        <v>263</v>
      </c>
      <c r="I82" s="83">
        <f t="shared" si="10"/>
        <v>118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28703</v>
      </c>
      <c r="E83" s="1">
        <v>36615</v>
      </c>
      <c r="F83" s="6">
        <v>27899</v>
      </c>
      <c r="G83" s="1">
        <v>35633</v>
      </c>
      <c r="H83" s="4">
        <f t="shared" si="9"/>
        <v>804</v>
      </c>
      <c r="I83" s="83">
        <f t="shared" si="10"/>
        <v>982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1">
        <v>8341744367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724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63308</v>
      </c>
      <c r="E85" s="1">
        <v>75656</v>
      </c>
      <c r="F85" s="6">
        <v>62994</v>
      </c>
      <c r="G85" s="1">
        <v>75531</v>
      </c>
      <c r="H85" s="4">
        <f t="shared" si="9"/>
        <v>314</v>
      </c>
      <c r="I85" s="83">
        <f t="shared" si="10"/>
        <v>125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82509</v>
      </c>
      <c r="E86" s="1">
        <v>81238</v>
      </c>
      <c r="F86" s="6">
        <v>81075</v>
      </c>
      <c r="G86" s="1">
        <v>80708</v>
      </c>
      <c r="H86" s="4">
        <f t="shared" si="9"/>
        <v>1434</v>
      </c>
      <c r="I86" s="83">
        <f t="shared" si="10"/>
        <v>530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46373</v>
      </c>
      <c r="E87" s="1">
        <v>51259</v>
      </c>
      <c r="F87" s="6">
        <v>45873</v>
      </c>
      <c r="G87" s="1">
        <v>51045</v>
      </c>
      <c r="H87" s="4">
        <f t="shared" si="9"/>
        <v>500</v>
      </c>
      <c r="I87" s="83">
        <f t="shared" si="10"/>
        <v>214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725</v>
      </c>
      <c r="E88" s="21" t="s">
        <v>725</v>
      </c>
      <c r="F88" s="52" t="s">
        <v>725</v>
      </c>
      <c r="G88" s="21" t="s">
        <v>725</v>
      </c>
      <c r="H88" s="86" t="s">
        <v>725</v>
      </c>
      <c r="I88" s="87" t="s">
        <v>725</v>
      </c>
      <c r="J88" s="21" t="s">
        <v>840</v>
      </c>
      <c r="K88" s="1">
        <v>2023</v>
      </c>
      <c r="L88" s="2" t="s">
        <v>846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14345</v>
      </c>
      <c r="E89" s="1">
        <v>6526</v>
      </c>
      <c r="F89" s="6">
        <v>13981</v>
      </c>
      <c r="G89" s="1">
        <v>6377</v>
      </c>
      <c r="H89" s="4">
        <f t="shared" si="9"/>
        <v>364</v>
      </c>
      <c r="I89" s="83">
        <f t="shared" si="10"/>
        <v>149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107056</v>
      </c>
      <c r="E90" s="1">
        <v>135761</v>
      </c>
      <c r="F90" s="6">
        <v>106744</v>
      </c>
      <c r="G90" s="1">
        <v>135509</v>
      </c>
      <c r="H90" s="4">
        <f t="shared" si="9"/>
        <v>312</v>
      </c>
      <c r="I90" s="83">
        <f t="shared" si="10"/>
        <v>252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725</v>
      </c>
      <c r="E91" s="21" t="s">
        <v>725</v>
      </c>
      <c r="F91" s="52" t="s">
        <v>725</v>
      </c>
      <c r="G91" s="21" t="s">
        <v>725</v>
      </c>
      <c r="H91" s="86" t="s">
        <v>725</v>
      </c>
      <c r="I91" s="87" t="s">
        <v>725</v>
      </c>
      <c r="J91" s="21" t="s">
        <v>840</v>
      </c>
      <c r="K91" s="1">
        <v>2023</v>
      </c>
      <c r="L91" s="22" t="s">
        <v>845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4284</v>
      </c>
      <c r="E92" s="1">
        <v>5005</v>
      </c>
      <c r="F92" s="6">
        <v>4122</v>
      </c>
      <c r="G92" s="1">
        <v>4934</v>
      </c>
      <c r="H92" s="4">
        <f t="shared" si="9"/>
        <v>162</v>
      </c>
      <c r="I92" s="83">
        <f t="shared" si="10"/>
        <v>71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20034</v>
      </c>
      <c r="E93" s="1">
        <v>23828</v>
      </c>
      <c r="F93" s="29">
        <v>20034</v>
      </c>
      <c r="G93" s="1">
        <v>23828</v>
      </c>
      <c r="H93" s="4">
        <f t="shared" si="9"/>
        <v>0</v>
      </c>
      <c r="I93" s="83">
        <f t="shared" si="10"/>
        <v>0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20677.5</v>
      </c>
      <c r="T93" s="13">
        <f>E93+R93</f>
        <v>24471.5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14196</v>
      </c>
      <c r="E94" s="1">
        <v>17247</v>
      </c>
      <c r="F94" s="6">
        <v>13975</v>
      </c>
      <c r="G94" s="1">
        <v>17048</v>
      </c>
      <c r="H94" s="84">
        <f t="shared" si="9"/>
        <v>221</v>
      </c>
      <c r="I94" s="85">
        <f t="shared" si="10"/>
        <v>199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732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66598</v>
      </c>
      <c r="E95" s="1">
        <v>85191</v>
      </c>
      <c r="F95" s="6">
        <v>66361</v>
      </c>
      <c r="G95" s="1">
        <v>85020</v>
      </c>
      <c r="H95" s="4">
        <f t="shared" si="9"/>
        <v>237</v>
      </c>
      <c r="I95" s="83">
        <f t="shared" si="10"/>
        <v>171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3700</v>
      </c>
      <c r="E96" s="1">
        <v>4226</v>
      </c>
      <c r="F96" s="6">
        <v>3565</v>
      </c>
      <c r="G96" s="1">
        <v>4103</v>
      </c>
      <c r="H96" s="4">
        <f t="shared" si="9"/>
        <v>135</v>
      </c>
      <c r="I96" s="83">
        <f t="shared" si="10"/>
        <v>123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14245</v>
      </c>
      <c r="E97" s="1">
        <v>16673</v>
      </c>
      <c r="F97" s="6">
        <v>14123</v>
      </c>
      <c r="G97" s="1">
        <v>16550</v>
      </c>
      <c r="H97" s="4">
        <f t="shared" si="9"/>
        <v>122</v>
      </c>
      <c r="I97" s="83">
        <f t="shared" si="10"/>
        <v>123</v>
      </c>
      <c r="J97" s="1" t="s">
        <v>134</v>
      </c>
      <c r="K97" s="1">
        <v>2019</v>
      </c>
      <c r="L97" s="2" t="s">
        <v>688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50351</v>
      </c>
      <c r="E98" s="1">
        <v>57985</v>
      </c>
      <c r="F98" s="6">
        <v>49912</v>
      </c>
      <c r="G98" s="1">
        <v>57651</v>
      </c>
      <c r="H98" s="4">
        <f t="shared" si="9"/>
        <v>439</v>
      </c>
      <c r="I98" s="83">
        <f t="shared" si="10"/>
        <v>334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661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725</v>
      </c>
      <c r="E100" s="21" t="s">
        <v>725</v>
      </c>
      <c r="F100" s="21" t="s">
        <v>725</v>
      </c>
      <c r="G100" s="21" t="s">
        <v>725</v>
      </c>
      <c r="H100" s="21" t="s">
        <v>725</v>
      </c>
      <c r="I100" s="21" t="s">
        <v>725</v>
      </c>
      <c r="J100" s="1" t="s">
        <v>699</v>
      </c>
      <c r="K100" s="1">
        <v>2020</v>
      </c>
      <c r="L100" s="2" t="s">
        <v>700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37963</v>
      </c>
      <c r="E101" s="60">
        <v>41063</v>
      </c>
      <c r="F101" s="61">
        <v>37584</v>
      </c>
      <c r="G101" s="60">
        <v>40967</v>
      </c>
      <c r="H101" s="66">
        <f aca="true" t="shared" si="11" ref="H101:I103">D101-F101</f>
        <v>379</v>
      </c>
      <c r="I101" s="90">
        <f t="shared" si="11"/>
        <v>96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59139</v>
      </c>
      <c r="E102" s="1">
        <v>61043</v>
      </c>
      <c r="F102" s="6">
        <v>58610</v>
      </c>
      <c r="G102" s="1">
        <v>60583</v>
      </c>
      <c r="H102" s="4">
        <f t="shared" si="11"/>
        <v>529</v>
      </c>
      <c r="I102" s="83">
        <f t="shared" si="11"/>
        <v>460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14743</v>
      </c>
      <c r="E103" s="1">
        <v>17245</v>
      </c>
      <c r="F103" s="6">
        <v>10376</v>
      </c>
      <c r="G103" s="1">
        <v>12813</v>
      </c>
      <c r="H103" s="4">
        <f t="shared" si="11"/>
        <v>4367</v>
      </c>
      <c r="I103" s="83">
        <f t="shared" si="11"/>
        <v>4432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725</v>
      </c>
      <c r="E104" s="21" t="s">
        <v>725</v>
      </c>
      <c r="F104" s="52" t="s">
        <v>725</v>
      </c>
      <c r="G104" s="21" t="s">
        <v>725</v>
      </c>
      <c r="H104" s="86" t="s">
        <v>725</v>
      </c>
      <c r="I104" s="87" t="s">
        <v>725</v>
      </c>
      <c r="J104" s="21" t="s">
        <v>699</v>
      </c>
      <c r="K104" s="1">
        <v>2021</v>
      </c>
      <c r="L104" s="22" t="s">
        <v>755</v>
      </c>
      <c r="M104" s="62">
        <v>6</v>
      </c>
      <c r="N104" s="38">
        <v>3</v>
      </c>
      <c r="O104" s="116" t="s">
        <v>736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134945</v>
      </c>
      <c r="E105" s="1">
        <v>49111</v>
      </c>
      <c r="F105" s="6">
        <v>133864</v>
      </c>
      <c r="G105" s="1">
        <v>48718</v>
      </c>
      <c r="H105" s="4">
        <f aca="true" t="shared" si="12" ref="H105:H129">D105-F105</f>
        <v>1081</v>
      </c>
      <c r="I105" s="83">
        <f aca="true" t="shared" si="13" ref="I105:I129">E105-G105</f>
        <v>393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23290</v>
      </c>
      <c r="E106" s="1">
        <v>28490</v>
      </c>
      <c r="F106" s="6">
        <v>23049</v>
      </c>
      <c r="G106" s="1">
        <v>28224</v>
      </c>
      <c r="H106" s="4">
        <f t="shared" si="12"/>
        <v>241</v>
      </c>
      <c r="I106" s="83">
        <f t="shared" si="13"/>
        <v>266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24605</v>
      </c>
      <c r="E107" s="1">
        <v>29951</v>
      </c>
      <c r="F107" s="6">
        <v>24470</v>
      </c>
      <c r="G107" s="1">
        <v>29816</v>
      </c>
      <c r="H107" s="4">
        <f t="shared" si="12"/>
        <v>135</v>
      </c>
      <c r="I107" s="83">
        <f t="shared" si="13"/>
        <v>135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17871</v>
      </c>
      <c r="R107" s="11">
        <f>Q107/2</f>
        <v>8935.5</v>
      </c>
      <c r="S107" s="11">
        <f>D107+R107</f>
        <v>33540.5</v>
      </c>
      <c r="T107" s="11">
        <f>E107+R107</f>
        <v>38886.5</v>
      </c>
    </row>
    <row r="108" spans="1:20" ht="12.75" customHeight="1">
      <c r="A108" s="3">
        <v>95</v>
      </c>
      <c r="B108" s="5">
        <v>114004184</v>
      </c>
      <c r="C108" s="7">
        <v>82</v>
      </c>
      <c r="D108" s="6">
        <v>8533</v>
      </c>
      <c r="E108" s="1">
        <v>10892</v>
      </c>
      <c r="F108" s="6">
        <v>8428</v>
      </c>
      <c r="G108" s="1">
        <v>10774</v>
      </c>
      <c r="H108" s="84">
        <f t="shared" si="12"/>
        <v>105</v>
      </c>
      <c r="I108" s="85">
        <f t="shared" si="13"/>
        <v>118</v>
      </c>
      <c r="J108" s="55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 t="s">
        <v>871</v>
      </c>
      <c r="P108" s="103"/>
      <c r="Q108" s="11">
        <v>295</v>
      </c>
      <c r="R108" s="11">
        <f>Q108/2</f>
        <v>147.5</v>
      </c>
      <c r="S108" s="11">
        <f>D108+R108</f>
        <v>8680.5</v>
      </c>
      <c r="T108" s="11">
        <f>E108+R108</f>
        <v>11039.5</v>
      </c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19438</v>
      </c>
      <c r="E110" s="1">
        <v>22348</v>
      </c>
      <c r="F110" s="6">
        <v>19277</v>
      </c>
      <c r="G110" s="1">
        <v>22281</v>
      </c>
      <c r="H110" s="4">
        <f t="shared" si="12"/>
        <v>161</v>
      </c>
      <c r="I110" s="83">
        <f t="shared" si="13"/>
        <v>67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4487</v>
      </c>
      <c r="E111" s="1">
        <v>4738</v>
      </c>
      <c r="F111" s="6">
        <v>4487</v>
      </c>
      <c r="G111" s="1">
        <v>4738</v>
      </c>
      <c r="H111" s="84">
        <f t="shared" si="12"/>
        <v>0</v>
      </c>
      <c r="I111" s="85">
        <f t="shared" si="13"/>
        <v>0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732</v>
      </c>
      <c r="P111" s="106"/>
      <c r="Q111" s="11">
        <v>6074</v>
      </c>
      <c r="R111" s="12">
        <f>Q111/2</f>
        <v>3037</v>
      </c>
      <c r="S111" s="13">
        <f>D111+R111</f>
        <v>7524</v>
      </c>
      <c r="T111" s="13">
        <f>E111+R111</f>
        <v>7775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28188</v>
      </c>
      <c r="E112" s="1">
        <v>38326</v>
      </c>
      <c r="F112" s="6">
        <v>27526</v>
      </c>
      <c r="G112" s="1">
        <v>37626</v>
      </c>
      <c r="H112" s="4">
        <f t="shared" si="12"/>
        <v>662</v>
      </c>
      <c r="I112" s="83">
        <f t="shared" si="13"/>
        <v>700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25082</v>
      </c>
      <c r="E113" s="1">
        <v>30490</v>
      </c>
      <c r="F113" s="6">
        <v>24172</v>
      </c>
      <c r="G113" s="1">
        <v>29408</v>
      </c>
      <c r="H113" s="4">
        <f t="shared" si="12"/>
        <v>910</v>
      </c>
      <c r="I113" s="83">
        <f t="shared" si="13"/>
        <v>1082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147634</v>
      </c>
      <c r="E114" s="1">
        <v>0</v>
      </c>
      <c r="F114" s="6">
        <v>146158</v>
      </c>
      <c r="G114" s="1">
        <v>0</v>
      </c>
      <c r="H114" s="4">
        <f t="shared" si="12"/>
        <v>1476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168741.5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12405</v>
      </c>
      <c r="E115" s="1">
        <v>16202</v>
      </c>
      <c r="F115" s="6">
        <v>12354</v>
      </c>
      <c r="G115" s="1">
        <v>16138</v>
      </c>
      <c r="H115" s="4">
        <f t="shared" si="12"/>
        <v>51</v>
      </c>
      <c r="I115" s="83">
        <f t="shared" si="13"/>
        <v>64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10583</v>
      </c>
      <c r="E116" s="1">
        <v>13051</v>
      </c>
      <c r="F116" s="6">
        <v>9341</v>
      </c>
      <c r="G116" s="1">
        <v>11763</v>
      </c>
      <c r="H116" s="4">
        <f t="shared" si="12"/>
        <v>1242</v>
      </c>
      <c r="I116" s="83">
        <f t="shared" si="13"/>
        <v>1288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11390</v>
      </c>
      <c r="E117" s="1">
        <v>15749</v>
      </c>
      <c r="F117" s="6">
        <v>11384</v>
      </c>
      <c r="G117" s="1">
        <v>15749</v>
      </c>
      <c r="H117" s="4">
        <f t="shared" si="12"/>
        <v>6</v>
      </c>
      <c r="I117" s="83">
        <f t="shared" si="13"/>
        <v>0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17563</v>
      </c>
      <c r="E118" s="1">
        <v>19623</v>
      </c>
      <c r="F118" s="6">
        <v>17431</v>
      </c>
      <c r="G118" s="1">
        <v>19491</v>
      </c>
      <c r="H118" s="4">
        <f t="shared" si="12"/>
        <v>132</v>
      </c>
      <c r="I118" s="83">
        <f t="shared" si="13"/>
        <v>132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5427</v>
      </c>
      <c r="R118" s="11">
        <f>Q118/2</f>
        <v>2713.5</v>
      </c>
      <c r="S118" s="11">
        <f>D118+R118</f>
        <v>20276.5</v>
      </c>
      <c r="T118" s="11">
        <f>E118+R118</f>
        <v>22336.5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18817</v>
      </c>
      <c r="E119" s="1">
        <v>7857</v>
      </c>
      <c r="F119" s="6">
        <v>18666</v>
      </c>
      <c r="G119" s="1">
        <v>7798</v>
      </c>
      <c r="H119" s="4">
        <f t="shared" si="12"/>
        <v>151</v>
      </c>
      <c r="I119" s="83">
        <f t="shared" si="13"/>
        <v>59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34512</v>
      </c>
      <c r="E120" s="1">
        <v>15577</v>
      </c>
      <c r="F120" s="6">
        <v>34196</v>
      </c>
      <c r="G120" s="1">
        <v>15444</v>
      </c>
      <c r="H120" s="4">
        <f t="shared" si="12"/>
        <v>316</v>
      </c>
      <c r="I120" s="83">
        <f t="shared" si="13"/>
        <v>133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21279</v>
      </c>
      <c r="E121" s="1">
        <v>19189</v>
      </c>
      <c r="F121" s="6">
        <v>20814</v>
      </c>
      <c r="G121" s="1">
        <v>19040</v>
      </c>
      <c r="H121" s="4">
        <f t="shared" si="12"/>
        <v>465</v>
      </c>
      <c r="I121" s="83">
        <f t="shared" si="13"/>
        <v>149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14697</v>
      </c>
      <c r="E122" s="1">
        <v>19006</v>
      </c>
      <c r="F122" s="6">
        <v>14514</v>
      </c>
      <c r="G122" s="1">
        <v>18768</v>
      </c>
      <c r="H122" s="4">
        <f t="shared" si="12"/>
        <v>183</v>
      </c>
      <c r="I122" s="83">
        <f t="shared" si="13"/>
        <v>238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31606</v>
      </c>
      <c r="E123" s="1">
        <v>35835</v>
      </c>
      <c r="F123" s="6">
        <v>31321</v>
      </c>
      <c r="G123" s="1">
        <v>35735</v>
      </c>
      <c r="H123" s="4">
        <f t="shared" si="12"/>
        <v>285</v>
      </c>
      <c r="I123" s="83">
        <f t="shared" si="13"/>
        <v>100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12134</v>
      </c>
      <c r="E124" s="1">
        <v>14133</v>
      </c>
      <c r="F124" s="6">
        <v>12134</v>
      </c>
      <c r="G124" s="1">
        <v>14133</v>
      </c>
      <c r="H124" s="4">
        <f t="shared" si="12"/>
        <v>0</v>
      </c>
      <c r="I124" s="83">
        <f t="shared" si="13"/>
        <v>0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14850</v>
      </c>
      <c r="E125" s="1">
        <v>14939</v>
      </c>
      <c r="F125" s="6">
        <v>14661</v>
      </c>
      <c r="G125" s="1">
        <v>14798</v>
      </c>
      <c r="H125" s="4">
        <f t="shared" si="12"/>
        <v>189</v>
      </c>
      <c r="I125" s="83">
        <f t="shared" si="13"/>
        <v>141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42375</v>
      </c>
      <c r="E126" s="1">
        <v>47812</v>
      </c>
      <c r="F126" s="6">
        <v>41867</v>
      </c>
      <c r="G126" s="1">
        <v>47569</v>
      </c>
      <c r="H126" s="4">
        <f t="shared" si="12"/>
        <v>508</v>
      </c>
      <c r="I126" s="83">
        <f t="shared" si="13"/>
        <v>243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79025</v>
      </c>
      <c r="E127" s="1">
        <v>0</v>
      </c>
      <c r="F127" s="6">
        <v>78092</v>
      </c>
      <c r="G127" s="1">
        <v>0</v>
      </c>
      <c r="H127" s="4">
        <f t="shared" si="12"/>
        <v>933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94102.5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725</v>
      </c>
      <c r="E128" s="21" t="s">
        <v>725</v>
      </c>
      <c r="F128" s="52" t="s">
        <v>725</v>
      </c>
      <c r="G128" s="21" t="s">
        <v>725</v>
      </c>
      <c r="H128" s="86" t="s">
        <v>725</v>
      </c>
      <c r="I128" s="87" t="s">
        <v>725</v>
      </c>
      <c r="J128" s="21" t="s">
        <v>840</v>
      </c>
      <c r="K128" s="1">
        <v>2023</v>
      </c>
      <c r="L128" s="2" t="s">
        <v>844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32559</v>
      </c>
      <c r="E129" s="1">
        <v>36278</v>
      </c>
      <c r="F129" s="6">
        <v>31831</v>
      </c>
      <c r="G129" s="1">
        <v>35602</v>
      </c>
      <c r="H129" s="4">
        <f t="shared" si="12"/>
        <v>728</v>
      </c>
      <c r="I129" s="83">
        <f t="shared" si="13"/>
        <v>676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699</v>
      </c>
      <c r="K130" s="1">
        <v>2022</v>
      </c>
      <c r="L130" s="2" t="s">
        <v>820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72866</v>
      </c>
      <c r="E131" s="1">
        <v>77424</v>
      </c>
      <c r="F131" s="6">
        <v>71772</v>
      </c>
      <c r="G131" s="1">
        <v>76876</v>
      </c>
      <c r="H131" s="4">
        <f aca="true" t="shared" si="14" ref="H131:I136">D131-F131</f>
        <v>1094</v>
      </c>
      <c r="I131" s="83">
        <f t="shared" si="14"/>
        <v>548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725</v>
      </c>
      <c r="E132" s="21" t="s">
        <v>725</v>
      </c>
      <c r="F132" s="52" t="s">
        <v>725</v>
      </c>
      <c r="G132" s="21" t="s">
        <v>725</v>
      </c>
      <c r="H132" s="86" t="s">
        <v>725</v>
      </c>
      <c r="I132" s="87" t="s">
        <v>725</v>
      </c>
      <c r="J132" s="21" t="s">
        <v>840</v>
      </c>
      <c r="K132" s="1">
        <v>2023</v>
      </c>
      <c r="L132" s="2" t="s">
        <v>843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13168</v>
      </c>
      <c r="E133" s="1">
        <v>13815</v>
      </c>
      <c r="F133" s="6">
        <v>13083</v>
      </c>
      <c r="G133" s="1">
        <v>13739</v>
      </c>
      <c r="H133" s="4">
        <f t="shared" si="14"/>
        <v>85</v>
      </c>
      <c r="I133" s="83">
        <f t="shared" si="14"/>
        <v>76</v>
      </c>
      <c r="J133" s="1" t="s">
        <v>134</v>
      </c>
      <c r="K133" s="1">
        <v>2014</v>
      </c>
      <c r="L133" s="2" t="s">
        <v>692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743</v>
      </c>
      <c r="C134" s="7">
        <v>107</v>
      </c>
      <c r="D134" s="6">
        <v>65676</v>
      </c>
      <c r="E134" s="1">
        <v>36694</v>
      </c>
      <c r="F134" s="6">
        <v>65192</v>
      </c>
      <c r="G134" s="1">
        <v>36514</v>
      </c>
      <c r="H134" s="4">
        <f t="shared" si="14"/>
        <v>484</v>
      </c>
      <c r="I134" s="83">
        <f t="shared" si="14"/>
        <v>180</v>
      </c>
      <c r="J134" s="1" t="s">
        <v>143</v>
      </c>
      <c r="K134" s="1">
        <v>2021</v>
      </c>
      <c r="L134" s="2" t="s">
        <v>675</v>
      </c>
      <c r="M134" s="62">
        <v>6</v>
      </c>
      <c r="N134" s="38">
        <v>4</v>
      </c>
      <c r="O134" s="116" t="s">
        <v>730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18438</v>
      </c>
      <c r="E135" s="1">
        <v>21029</v>
      </c>
      <c r="F135" s="6">
        <v>18281</v>
      </c>
      <c r="G135" s="1">
        <v>20872</v>
      </c>
      <c r="H135" s="4">
        <f t="shared" si="14"/>
        <v>157</v>
      </c>
      <c r="I135" s="83">
        <f t="shared" si="14"/>
        <v>157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19447</v>
      </c>
      <c r="R135" s="12">
        <f>Q135/2</f>
        <v>9723.5</v>
      </c>
      <c r="S135" s="13">
        <f>D135+R135</f>
        <v>28161.5</v>
      </c>
      <c r="T135" s="13">
        <f>E135+R135</f>
        <v>30752.5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34688</v>
      </c>
      <c r="E136" s="1">
        <v>16643</v>
      </c>
      <c r="F136" s="6">
        <v>34216</v>
      </c>
      <c r="G136" s="1">
        <v>16392</v>
      </c>
      <c r="H136" s="4">
        <f t="shared" si="14"/>
        <v>472</v>
      </c>
      <c r="I136" s="83">
        <f t="shared" si="14"/>
        <v>251</v>
      </c>
      <c r="J136" s="1" t="s">
        <v>708</v>
      </c>
      <c r="K136" s="1">
        <v>2020</v>
      </c>
      <c r="L136" s="2" t="s">
        <v>716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661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725</v>
      </c>
      <c r="E138" s="21" t="s">
        <v>725</v>
      </c>
      <c r="F138" s="52" t="s">
        <v>725</v>
      </c>
      <c r="G138" s="21" t="s">
        <v>725</v>
      </c>
      <c r="H138" s="86" t="s">
        <v>725</v>
      </c>
      <c r="I138" s="87" t="s">
        <v>725</v>
      </c>
      <c r="J138" s="21" t="s">
        <v>840</v>
      </c>
      <c r="K138" s="1">
        <v>2023</v>
      </c>
      <c r="L138" s="2" t="s">
        <v>842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4115730017</v>
      </c>
      <c r="C139" s="7">
        <v>112</v>
      </c>
      <c r="D139" s="6">
        <v>2352</v>
      </c>
      <c r="E139" s="1">
        <v>2809</v>
      </c>
      <c r="F139" s="6">
        <v>2186</v>
      </c>
      <c r="G139" s="1">
        <v>2627</v>
      </c>
      <c r="H139" s="4">
        <f aca="true" t="shared" si="15" ref="H139:H154">D139-F139</f>
        <v>166</v>
      </c>
      <c r="I139" s="83">
        <f aca="true" t="shared" si="16" ref="I139:I154">E139-G139</f>
        <v>182</v>
      </c>
      <c r="J139" s="1" t="s">
        <v>762</v>
      </c>
      <c r="K139" s="1">
        <v>2022</v>
      </c>
      <c r="L139" s="2" t="s">
        <v>763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3460</v>
      </c>
      <c r="T139" s="13">
        <f>E139+R139</f>
        <v>3917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1733</v>
      </c>
      <c r="E140" s="1">
        <v>2253</v>
      </c>
      <c r="F140" s="6">
        <v>1623</v>
      </c>
      <c r="G140" s="1">
        <v>2129</v>
      </c>
      <c r="H140" s="4">
        <f t="shared" si="15"/>
        <v>110</v>
      </c>
      <c r="I140" s="83">
        <f t="shared" si="16"/>
        <v>124</v>
      </c>
      <c r="J140" s="1" t="s">
        <v>760</v>
      </c>
      <c r="K140" s="1">
        <v>2022</v>
      </c>
      <c r="L140" s="2" t="s">
        <v>761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3829</v>
      </c>
      <c r="T140" s="13">
        <f>E140+R140</f>
        <v>4349</v>
      </c>
    </row>
    <row r="141" spans="1:20" ht="12.75" customHeight="1">
      <c r="A141" s="3">
        <v>128</v>
      </c>
      <c r="B141" s="5">
        <v>114005386</v>
      </c>
      <c r="C141" s="7">
        <v>114</v>
      </c>
      <c r="D141" s="6">
        <v>17667</v>
      </c>
      <c r="E141" s="1">
        <v>14948</v>
      </c>
      <c r="F141" s="6">
        <v>17405</v>
      </c>
      <c r="G141" s="1">
        <v>14864</v>
      </c>
      <c r="H141" s="4">
        <f t="shared" si="15"/>
        <v>262</v>
      </c>
      <c r="I141" s="83">
        <f t="shared" si="16"/>
        <v>84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  <c r="Q141" s="11">
        <v>9</v>
      </c>
      <c r="R141" s="12">
        <f>Q141/2</f>
        <v>4.5</v>
      </c>
      <c r="S141" s="13">
        <f>D141+R141</f>
        <v>17671.5</v>
      </c>
      <c r="T141" s="13">
        <f>E141+R141</f>
        <v>14952.5</v>
      </c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15250</v>
      </c>
      <c r="E142" s="1">
        <v>16422</v>
      </c>
      <c r="F142" s="6">
        <v>14951</v>
      </c>
      <c r="G142" s="1">
        <v>16146</v>
      </c>
      <c r="H142" s="4">
        <f t="shared" si="15"/>
        <v>299</v>
      </c>
      <c r="I142" s="83">
        <f t="shared" si="16"/>
        <v>276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16802</v>
      </c>
      <c r="E143" s="1">
        <v>17884</v>
      </c>
      <c r="F143" s="6">
        <v>16613</v>
      </c>
      <c r="G143" s="1">
        <v>17711</v>
      </c>
      <c r="H143" s="4">
        <f t="shared" si="15"/>
        <v>189</v>
      </c>
      <c r="I143" s="83">
        <f t="shared" si="16"/>
        <v>173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20" ht="12.75" customHeight="1">
      <c r="A144" s="3">
        <v>131</v>
      </c>
      <c r="B144" s="5">
        <v>114003958</v>
      </c>
      <c r="C144" s="7">
        <v>117</v>
      </c>
      <c r="D144" s="6">
        <v>21206</v>
      </c>
      <c r="E144" s="1">
        <v>22564</v>
      </c>
      <c r="F144" s="6">
        <v>20400</v>
      </c>
      <c r="G144" s="1">
        <v>22200</v>
      </c>
      <c r="H144" s="84">
        <f t="shared" si="15"/>
        <v>806</v>
      </c>
      <c r="I144" s="85">
        <f t="shared" si="16"/>
        <v>364</v>
      </c>
      <c r="J144" s="55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  <c r="Q144" s="11">
        <v>514</v>
      </c>
      <c r="R144" s="11">
        <f>Q144/2</f>
        <v>257</v>
      </c>
      <c r="S144" s="11">
        <f>D144+R144</f>
        <v>21463</v>
      </c>
      <c r="T144" s="11">
        <f>E144+R144</f>
        <v>22821</v>
      </c>
    </row>
    <row r="145" spans="1:16" ht="12.75" customHeight="1">
      <c r="A145" s="3">
        <v>132</v>
      </c>
      <c r="B145" s="5">
        <v>114004261</v>
      </c>
      <c r="C145" s="7">
        <v>118</v>
      </c>
      <c r="D145" s="6">
        <v>26412</v>
      </c>
      <c r="E145" s="1">
        <v>33251</v>
      </c>
      <c r="F145" s="6">
        <v>25215</v>
      </c>
      <c r="G145" s="1">
        <v>32002</v>
      </c>
      <c r="H145" s="4">
        <f t="shared" si="15"/>
        <v>1197</v>
      </c>
      <c r="I145" s="83">
        <f t="shared" si="16"/>
        <v>1249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45704</v>
      </c>
      <c r="E146" s="1">
        <v>46702</v>
      </c>
      <c r="F146" s="6">
        <v>44660</v>
      </c>
      <c r="G146" s="1">
        <v>46229</v>
      </c>
      <c r="H146" s="4">
        <f t="shared" si="15"/>
        <v>1044</v>
      </c>
      <c r="I146" s="83">
        <f t="shared" si="16"/>
        <v>473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69064</v>
      </c>
      <c r="E147" s="1">
        <v>10316</v>
      </c>
      <c r="F147" s="6">
        <v>68789</v>
      </c>
      <c r="G147" s="1">
        <v>10041</v>
      </c>
      <c r="H147" s="4">
        <f t="shared" si="15"/>
        <v>275</v>
      </c>
      <c r="I147" s="83">
        <f t="shared" si="16"/>
        <v>275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Q147" s="11">
        <v>1909</v>
      </c>
      <c r="R147" s="12">
        <f>Q147/2</f>
        <v>954.5</v>
      </c>
      <c r="S147" s="13">
        <f>D147+R147</f>
        <v>70018.5</v>
      </c>
      <c r="T147" s="13">
        <f>E147+R147</f>
        <v>11270.5</v>
      </c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16140</v>
      </c>
      <c r="E148" s="1">
        <v>16171</v>
      </c>
      <c r="F148" s="6">
        <v>15947</v>
      </c>
      <c r="G148" s="1">
        <v>15978</v>
      </c>
      <c r="H148" s="4">
        <f t="shared" si="15"/>
        <v>193</v>
      </c>
      <c r="I148" s="83">
        <f t="shared" si="16"/>
        <v>193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23255</v>
      </c>
      <c r="R148" s="12">
        <f>Q148/2</f>
        <v>11627.5</v>
      </c>
      <c r="S148" s="13">
        <f>D148+R148</f>
        <v>27767.5</v>
      </c>
      <c r="T148" s="13">
        <f>E148+R148</f>
        <v>27798.5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8135</v>
      </c>
      <c r="E149" s="1">
        <v>10245</v>
      </c>
      <c r="F149" s="6">
        <v>8036</v>
      </c>
      <c r="G149" s="1">
        <v>10128</v>
      </c>
      <c r="H149" s="4">
        <f t="shared" si="15"/>
        <v>99</v>
      </c>
      <c r="I149" s="83">
        <f t="shared" si="16"/>
        <v>117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105539</v>
      </c>
      <c r="E150" s="1">
        <v>107439</v>
      </c>
      <c r="F150" s="6">
        <v>103444</v>
      </c>
      <c r="G150" s="1">
        <v>106404</v>
      </c>
      <c r="H150" s="4">
        <f t="shared" si="15"/>
        <v>2095</v>
      </c>
      <c r="I150" s="83">
        <f t="shared" si="16"/>
        <v>1035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91802</v>
      </c>
      <c r="E151" s="1">
        <v>99928</v>
      </c>
      <c r="F151" s="6">
        <v>90369</v>
      </c>
      <c r="G151" s="1">
        <v>99197</v>
      </c>
      <c r="H151" s="4">
        <f t="shared" si="15"/>
        <v>1433</v>
      </c>
      <c r="I151" s="83">
        <f t="shared" si="16"/>
        <v>731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36556</v>
      </c>
      <c r="E152" s="1">
        <v>33387</v>
      </c>
      <c r="F152" s="6">
        <v>36016</v>
      </c>
      <c r="G152" s="1">
        <v>33238</v>
      </c>
      <c r="H152" s="4">
        <f t="shared" si="15"/>
        <v>540</v>
      </c>
      <c r="I152" s="83">
        <f t="shared" si="16"/>
        <v>149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29935</v>
      </c>
      <c r="E153" s="1">
        <v>35945</v>
      </c>
      <c r="F153" s="6">
        <v>29698</v>
      </c>
      <c r="G153" s="1">
        <v>35676</v>
      </c>
      <c r="H153" s="4">
        <f t="shared" si="15"/>
        <v>237</v>
      </c>
      <c r="I153" s="83">
        <f t="shared" si="16"/>
        <v>269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11200</v>
      </c>
      <c r="E154" s="1">
        <v>12876</v>
      </c>
      <c r="F154" s="6">
        <v>11052</v>
      </c>
      <c r="G154" s="1">
        <v>12753</v>
      </c>
      <c r="H154" s="4">
        <f t="shared" si="15"/>
        <v>148</v>
      </c>
      <c r="I154" s="83">
        <f t="shared" si="16"/>
        <v>123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661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17777</v>
      </c>
      <c r="E156" s="1">
        <v>16778</v>
      </c>
      <c r="F156" s="6">
        <v>17552</v>
      </c>
      <c r="G156" s="1">
        <v>16609</v>
      </c>
      <c r="H156" s="4">
        <f aca="true" t="shared" si="17" ref="H156:I158">D156-F156</f>
        <v>225</v>
      </c>
      <c r="I156" s="83">
        <f t="shared" si="17"/>
        <v>169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18725</v>
      </c>
      <c r="T156" s="13">
        <f>E156+R156</f>
        <v>17726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6075</v>
      </c>
      <c r="E157" s="1">
        <v>6502</v>
      </c>
      <c r="F157" s="6">
        <v>5944</v>
      </c>
      <c r="G157" s="1">
        <v>6370</v>
      </c>
      <c r="H157" s="4">
        <f t="shared" si="17"/>
        <v>131</v>
      </c>
      <c r="I157" s="83">
        <f t="shared" si="17"/>
        <v>132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42946</v>
      </c>
      <c r="E158" s="1">
        <v>56763</v>
      </c>
      <c r="F158" s="6">
        <v>42401</v>
      </c>
      <c r="G158" s="1">
        <v>56218</v>
      </c>
      <c r="H158" s="4">
        <f t="shared" si="17"/>
        <v>545</v>
      </c>
      <c r="I158" s="83">
        <f t="shared" si="17"/>
        <v>545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12271</v>
      </c>
      <c r="R158" s="11">
        <f>Q158/2</f>
        <v>6135.5</v>
      </c>
      <c r="S158" s="11">
        <f>D158+R158</f>
        <v>49081.5</v>
      </c>
      <c r="T158" s="11">
        <f>E158+R158</f>
        <v>62898.5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661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661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725</v>
      </c>
      <c r="E161" s="21" t="s">
        <v>725</v>
      </c>
      <c r="F161" s="52" t="s">
        <v>725</v>
      </c>
      <c r="G161" s="21" t="s">
        <v>725</v>
      </c>
      <c r="H161" s="86" t="s">
        <v>725</v>
      </c>
      <c r="I161" s="87" t="s">
        <v>725</v>
      </c>
      <c r="J161" s="21" t="s">
        <v>699</v>
      </c>
      <c r="K161" s="1">
        <v>2022</v>
      </c>
      <c r="L161" s="22" t="s">
        <v>768</v>
      </c>
      <c r="M161" s="62">
        <v>5</v>
      </c>
      <c r="N161" s="38">
        <v>3</v>
      </c>
      <c r="O161" s="116" t="s">
        <v>745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35949</v>
      </c>
      <c r="E162" s="1">
        <v>44420</v>
      </c>
      <c r="F162" s="6">
        <v>34520</v>
      </c>
      <c r="G162" s="1">
        <v>43514</v>
      </c>
      <c r="H162" s="4">
        <f aca="true" t="shared" si="18" ref="H162:I165">D162-F162</f>
        <v>1429</v>
      </c>
      <c r="I162" s="83">
        <f t="shared" si="18"/>
        <v>906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22635</v>
      </c>
      <c r="E163" s="1">
        <v>24784</v>
      </c>
      <c r="F163" s="6">
        <v>22405</v>
      </c>
      <c r="G163" s="1">
        <v>24679</v>
      </c>
      <c r="H163" s="4">
        <f t="shared" si="18"/>
        <v>230</v>
      </c>
      <c r="I163" s="83">
        <f t="shared" si="18"/>
        <v>105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730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17778</v>
      </c>
      <c r="E164" s="1">
        <v>17883</v>
      </c>
      <c r="F164" s="6">
        <v>17491</v>
      </c>
      <c r="G164" s="1">
        <v>17765</v>
      </c>
      <c r="H164" s="4">
        <f>D164-F164</f>
        <v>287</v>
      </c>
      <c r="I164" s="83">
        <f t="shared" si="18"/>
        <v>118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725</v>
      </c>
      <c r="E166" s="21" t="s">
        <v>725</v>
      </c>
      <c r="F166" s="52" t="s">
        <v>725</v>
      </c>
      <c r="G166" s="21" t="s">
        <v>725</v>
      </c>
      <c r="H166" s="86" t="s">
        <v>725</v>
      </c>
      <c r="I166" s="87" t="s">
        <v>725</v>
      </c>
      <c r="J166" s="21" t="s">
        <v>699</v>
      </c>
      <c r="K166" s="1">
        <v>2022</v>
      </c>
      <c r="L166" s="22" t="s">
        <v>769</v>
      </c>
      <c r="M166" s="62">
        <v>5</v>
      </c>
      <c r="N166" s="38">
        <v>2</v>
      </c>
      <c r="O166" s="116" t="s">
        <v>729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6017</v>
      </c>
      <c r="E167" s="1">
        <v>9233</v>
      </c>
      <c r="F167" s="6">
        <v>5997</v>
      </c>
      <c r="G167" s="1">
        <v>9188</v>
      </c>
      <c r="H167" s="4">
        <f aca="true" t="shared" si="19" ref="H167:H180">D167-F167</f>
        <v>20</v>
      </c>
      <c r="I167" s="83">
        <f aca="true" t="shared" si="20" ref="I167:I180">E167-G167</f>
        <v>45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741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63106</v>
      </c>
      <c r="E168" s="1">
        <v>81994</v>
      </c>
      <c r="F168" s="6">
        <v>62798</v>
      </c>
      <c r="G168" s="1">
        <v>81650</v>
      </c>
      <c r="H168" s="4">
        <f t="shared" si="19"/>
        <v>308</v>
      </c>
      <c r="I168" s="83">
        <f t="shared" si="20"/>
        <v>344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7396</v>
      </c>
      <c r="E169" s="1">
        <v>9260</v>
      </c>
      <c r="F169" s="6">
        <v>7056</v>
      </c>
      <c r="G169" s="1">
        <v>8896</v>
      </c>
      <c r="H169" s="4">
        <f t="shared" si="19"/>
        <v>340</v>
      </c>
      <c r="I169" s="83">
        <f t="shared" si="20"/>
        <v>364</v>
      </c>
      <c r="J169" s="21" t="s">
        <v>134</v>
      </c>
      <c r="K169" s="1">
        <v>2022</v>
      </c>
      <c r="L169" s="22" t="s">
        <v>747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59477</v>
      </c>
      <c r="E170" s="1">
        <v>77306</v>
      </c>
      <c r="F170" s="6">
        <v>58949</v>
      </c>
      <c r="G170" s="1">
        <v>76643</v>
      </c>
      <c r="H170" s="4">
        <f t="shared" si="19"/>
        <v>528</v>
      </c>
      <c r="I170" s="83">
        <f t="shared" si="20"/>
        <v>663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3691</v>
      </c>
      <c r="E171" s="1">
        <v>4691</v>
      </c>
      <c r="F171" s="6">
        <v>3581</v>
      </c>
      <c r="G171" s="1">
        <v>4581</v>
      </c>
      <c r="H171" s="4">
        <f t="shared" si="19"/>
        <v>110</v>
      </c>
      <c r="I171" s="83">
        <f t="shared" si="20"/>
        <v>110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2296</v>
      </c>
      <c r="R171" s="11">
        <f>Q171/2</f>
        <v>1148</v>
      </c>
      <c r="S171" s="11">
        <f>D171+R171</f>
        <v>4839</v>
      </c>
      <c r="T171" s="11">
        <f>E171+R171</f>
        <v>5839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4572</v>
      </c>
      <c r="E172" s="1">
        <v>5277</v>
      </c>
      <c r="F172" s="6">
        <v>4469</v>
      </c>
      <c r="G172" s="1">
        <v>5172</v>
      </c>
      <c r="H172" s="4">
        <f t="shared" si="19"/>
        <v>103</v>
      </c>
      <c r="I172" s="83">
        <f t="shared" si="20"/>
        <v>105</v>
      </c>
      <c r="J172" s="1" t="s">
        <v>704</v>
      </c>
      <c r="K172" s="1">
        <v>2021</v>
      </c>
      <c r="L172" s="2" t="s">
        <v>705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38645</v>
      </c>
      <c r="E173" s="1">
        <v>41989</v>
      </c>
      <c r="F173" s="6">
        <v>38213</v>
      </c>
      <c r="G173" s="1">
        <v>41625</v>
      </c>
      <c r="H173" s="4">
        <f t="shared" si="19"/>
        <v>432</v>
      </c>
      <c r="I173" s="83">
        <f t="shared" si="20"/>
        <v>364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51466</v>
      </c>
      <c r="E174" s="1">
        <v>73211</v>
      </c>
      <c r="F174" s="6">
        <v>50538</v>
      </c>
      <c r="G174" s="1">
        <v>71755</v>
      </c>
      <c r="H174" s="4">
        <f t="shared" si="19"/>
        <v>928</v>
      </c>
      <c r="I174" s="83">
        <f t="shared" si="20"/>
        <v>1456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57607</v>
      </c>
      <c r="E175" s="1">
        <v>66082</v>
      </c>
      <c r="F175" s="6">
        <v>56987</v>
      </c>
      <c r="G175" s="1">
        <v>65459</v>
      </c>
      <c r="H175" s="4">
        <f t="shared" si="19"/>
        <v>620</v>
      </c>
      <c r="I175" s="83">
        <f t="shared" si="20"/>
        <v>623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20344</v>
      </c>
      <c r="E176" s="1">
        <v>21984</v>
      </c>
      <c r="F176" s="6">
        <v>20161</v>
      </c>
      <c r="G176" s="1">
        <v>21916</v>
      </c>
      <c r="H176" s="4">
        <f t="shared" si="19"/>
        <v>183</v>
      </c>
      <c r="I176" s="83">
        <f t="shared" si="20"/>
        <v>68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3194</v>
      </c>
      <c r="E177" s="1">
        <v>885</v>
      </c>
      <c r="F177" s="6">
        <v>2706</v>
      </c>
      <c r="G177" s="1">
        <v>752</v>
      </c>
      <c r="H177" s="4">
        <f t="shared" si="19"/>
        <v>488</v>
      </c>
      <c r="I177" s="83">
        <f t="shared" si="20"/>
        <v>133</v>
      </c>
      <c r="J177" s="1" t="s">
        <v>766</v>
      </c>
      <c r="K177" s="1">
        <v>2022</v>
      </c>
      <c r="L177" s="2" t="s">
        <v>866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15641</v>
      </c>
      <c r="T177" s="13">
        <f>E177+R177</f>
        <v>13332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36365</v>
      </c>
      <c r="E178" s="1">
        <v>39279</v>
      </c>
      <c r="F178" s="6">
        <v>36119</v>
      </c>
      <c r="G178" s="1">
        <v>39094</v>
      </c>
      <c r="H178" s="4">
        <f t="shared" si="19"/>
        <v>246</v>
      </c>
      <c r="I178" s="83">
        <f t="shared" si="20"/>
        <v>185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11849</v>
      </c>
      <c r="E179" s="1">
        <v>18494</v>
      </c>
      <c r="F179" s="6">
        <v>11793</v>
      </c>
      <c r="G179" s="1">
        <v>18427</v>
      </c>
      <c r="H179" s="4">
        <f t="shared" si="19"/>
        <v>56</v>
      </c>
      <c r="I179" s="83">
        <f t="shared" si="20"/>
        <v>67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25694</v>
      </c>
      <c r="E180" s="1">
        <v>32154</v>
      </c>
      <c r="F180" s="6">
        <v>25586</v>
      </c>
      <c r="G180" s="1">
        <v>32048</v>
      </c>
      <c r="H180" s="4">
        <f t="shared" si="19"/>
        <v>108</v>
      </c>
      <c r="I180" s="83">
        <f t="shared" si="20"/>
        <v>106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661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23859</v>
      </c>
      <c r="E182" s="1">
        <v>24749</v>
      </c>
      <c r="F182" s="6">
        <v>23602</v>
      </c>
      <c r="G182" s="1">
        <v>24664</v>
      </c>
      <c r="H182" s="4">
        <f aca="true" t="shared" si="21" ref="H182:H203">D182-F182</f>
        <v>257</v>
      </c>
      <c r="I182" s="83">
        <f aca="true" t="shared" si="22" ref="I182:I203">E182-G182</f>
        <v>85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74113</v>
      </c>
      <c r="E183" s="21" t="s">
        <v>839</v>
      </c>
      <c r="F183" s="52">
        <v>73670</v>
      </c>
      <c r="G183" s="21" t="s">
        <v>839</v>
      </c>
      <c r="H183" s="4">
        <f t="shared" si="21"/>
        <v>443</v>
      </c>
      <c r="I183" s="87" t="s">
        <v>839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82692.5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21010</v>
      </c>
      <c r="E184" s="1">
        <v>23891</v>
      </c>
      <c r="F184" s="6">
        <v>20754</v>
      </c>
      <c r="G184" s="1">
        <v>23635</v>
      </c>
      <c r="H184" s="4">
        <f t="shared" si="21"/>
        <v>256</v>
      </c>
      <c r="I184" s="83">
        <f t="shared" si="22"/>
        <v>256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16236</v>
      </c>
      <c r="R184" s="11">
        <f>Q184/2</f>
        <v>8118</v>
      </c>
      <c r="S184" s="11">
        <f>D184+R184</f>
        <v>29128</v>
      </c>
      <c r="T184" s="11">
        <f>E184+R184</f>
        <v>32009</v>
      </c>
    </row>
    <row r="185" spans="1:16" ht="12.75" customHeight="1">
      <c r="A185" s="3">
        <v>172</v>
      </c>
      <c r="B185" s="5">
        <v>4152367634</v>
      </c>
      <c r="C185" s="7">
        <v>155</v>
      </c>
      <c r="D185" s="6">
        <v>8593</v>
      </c>
      <c r="E185" s="1">
        <v>8028</v>
      </c>
      <c r="F185" s="6">
        <v>8406</v>
      </c>
      <c r="G185" s="1">
        <v>7860</v>
      </c>
      <c r="H185" s="4">
        <f t="shared" si="21"/>
        <v>187</v>
      </c>
      <c r="I185" s="83">
        <f t="shared" si="22"/>
        <v>168</v>
      </c>
      <c r="J185" s="1" t="s">
        <v>134</v>
      </c>
      <c r="K185" s="1">
        <v>2014</v>
      </c>
      <c r="L185" s="2" t="s">
        <v>706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17265</v>
      </c>
      <c r="E186" s="1">
        <v>29151</v>
      </c>
      <c r="F186" s="6">
        <v>17060</v>
      </c>
      <c r="G186" s="1">
        <v>28946</v>
      </c>
      <c r="H186" s="4">
        <f t="shared" si="21"/>
        <v>205</v>
      </c>
      <c r="I186" s="83">
        <f t="shared" si="22"/>
        <v>205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18956</v>
      </c>
      <c r="R186" s="12">
        <f>Q186/2</f>
        <v>9478</v>
      </c>
      <c r="S186" s="13">
        <f>D186+R186</f>
        <v>26743</v>
      </c>
      <c r="T186" s="13">
        <f>E186+R186</f>
        <v>38629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18037</v>
      </c>
      <c r="E187" s="1">
        <v>20739</v>
      </c>
      <c r="F187" s="6">
        <v>17726</v>
      </c>
      <c r="G187" s="1">
        <v>20451</v>
      </c>
      <c r="H187" s="84">
        <f t="shared" si="21"/>
        <v>311</v>
      </c>
      <c r="I187" s="85">
        <f t="shared" si="22"/>
        <v>288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732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75042</v>
      </c>
      <c r="E188" s="1">
        <v>88821</v>
      </c>
      <c r="F188" s="6">
        <v>74844</v>
      </c>
      <c r="G188" s="1">
        <v>88651</v>
      </c>
      <c r="H188" s="4">
        <f t="shared" si="21"/>
        <v>198</v>
      </c>
      <c r="I188" s="83">
        <f t="shared" si="22"/>
        <v>170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20071</v>
      </c>
      <c r="E189" s="1">
        <v>24079</v>
      </c>
      <c r="F189" s="6">
        <v>19831</v>
      </c>
      <c r="G189" s="1">
        <v>23878</v>
      </c>
      <c r="H189" s="4">
        <f t="shared" si="21"/>
        <v>240</v>
      </c>
      <c r="I189" s="83">
        <f t="shared" si="22"/>
        <v>201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22141</v>
      </c>
      <c r="E190" s="1">
        <v>28707</v>
      </c>
      <c r="F190" s="6">
        <v>21958</v>
      </c>
      <c r="G190" s="1">
        <v>28515</v>
      </c>
      <c r="H190" s="4">
        <f t="shared" si="21"/>
        <v>183</v>
      </c>
      <c r="I190" s="83">
        <f t="shared" si="22"/>
        <v>192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11796</v>
      </c>
      <c r="E191" s="1">
        <v>13360</v>
      </c>
      <c r="F191" s="6">
        <v>11576</v>
      </c>
      <c r="G191" s="1">
        <v>13188</v>
      </c>
      <c r="H191" s="4">
        <f t="shared" si="21"/>
        <v>220</v>
      </c>
      <c r="I191" s="83">
        <f t="shared" si="22"/>
        <v>172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60296</v>
      </c>
      <c r="E192" s="1">
        <v>0</v>
      </c>
      <c r="F192" s="6">
        <v>59714</v>
      </c>
      <c r="G192" s="1">
        <v>0</v>
      </c>
      <c r="H192" s="4">
        <f t="shared" si="21"/>
        <v>582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60976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50458</v>
      </c>
      <c r="E193" s="1">
        <v>55105</v>
      </c>
      <c r="F193" s="6">
        <v>49539</v>
      </c>
      <c r="G193" s="1">
        <v>54685</v>
      </c>
      <c r="H193" s="4">
        <f t="shared" si="21"/>
        <v>919</v>
      </c>
      <c r="I193" s="83">
        <f t="shared" si="22"/>
        <v>420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24284</v>
      </c>
      <c r="E195" s="1">
        <v>26465</v>
      </c>
      <c r="F195" s="6">
        <v>24096</v>
      </c>
      <c r="G195" s="1">
        <v>26277</v>
      </c>
      <c r="H195" s="4">
        <f t="shared" si="21"/>
        <v>188</v>
      </c>
      <c r="I195" s="83">
        <f t="shared" si="22"/>
        <v>188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16406</v>
      </c>
      <c r="R195" s="11">
        <f>Q195/2</f>
        <v>8203</v>
      </c>
      <c r="S195" s="11">
        <f>D195+R195</f>
        <v>32487</v>
      </c>
      <c r="T195" s="11">
        <f>E195+R195</f>
        <v>34668</v>
      </c>
    </row>
    <row r="196" spans="1:20" ht="12.75" customHeight="1">
      <c r="A196" s="3">
        <v>183</v>
      </c>
      <c r="B196" s="5">
        <v>114004522</v>
      </c>
      <c r="C196" s="7">
        <v>165</v>
      </c>
      <c r="D196" s="6">
        <v>12058</v>
      </c>
      <c r="E196" s="1">
        <v>13998</v>
      </c>
      <c r="F196" s="6">
        <v>11877</v>
      </c>
      <c r="G196" s="1">
        <v>13929</v>
      </c>
      <c r="H196" s="4">
        <f t="shared" si="21"/>
        <v>181</v>
      </c>
      <c r="I196" s="83">
        <f t="shared" si="22"/>
        <v>69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  <c r="Q196" s="11">
        <v>11</v>
      </c>
      <c r="R196" s="11">
        <f>Q196/2</f>
        <v>5.5</v>
      </c>
      <c r="S196" s="11">
        <f>D196+R196</f>
        <v>12063.5</v>
      </c>
      <c r="T196" s="11">
        <f>E196+R196</f>
        <v>14003.5</v>
      </c>
    </row>
    <row r="197" spans="1:16" ht="12.75" customHeight="1">
      <c r="A197" s="3">
        <v>184</v>
      </c>
      <c r="B197" s="5">
        <v>114008205</v>
      </c>
      <c r="C197" s="7">
        <v>166</v>
      </c>
      <c r="D197" s="6">
        <v>20178</v>
      </c>
      <c r="E197" s="1">
        <v>19623</v>
      </c>
      <c r="F197" s="6">
        <v>19951</v>
      </c>
      <c r="G197" s="1">
        <v>19386</v>
      </c>
      <c r="H197" s="4">
        <f t="shared" si="21"/>
        <v>227</v>
      </c>
      <c r="I197" s="83">
        <f t="shared" si="22"/>
        <v>237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20" ht="12.75" customHeight="1">
      <c r="A198" s="3">
        <v>185</v>
      </c>
      <c r="B198" s="5">
        <v>114006789</v>
      </c>
      <c r="C198" s="7">
        <v>167</v>
      </c>
      <c r="D198" s="6">
        <v>28879</v>
      </c>
      <c r="E198" s="1">
        <v>21891</v>
      </c>
      <c r="F198" s="6">
        <v>28371</v>
      </c>
      <c r="G198" s="1">
        <v>21737</v>
      </c>
      <c r="H198" s="4">
        <f t="shared" si="21"/>
        <v>508</v>
      </c>
      <c r="I198" s="83">
        <f t="shared" si="22"/>
        <v>154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  <c r="Q198" s="11">
        <v>23</v>
      </c>
      <c r="R198" s="11">
        <f>Q198/2</f>
        <v>11.5</v>
      </c>
      <c r="S198" s="11">
        <f>D198+R198</f>
        <v>28890.5</v>
      </c>
      <c r="T198" s="11">
        <f>E198+R198</f>
        <v>21902.5</v>
      </c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15119</v>
      </c>
      <c r="E199" s="1">
        <v>18386</v>
      </c>
      <c r="F199" s="6">
        <v>14938</v>
      </c>
      <c r="G199" s="1">
        <v>18279</v>
      </c>
      <c r="H199" s="4">
        <f t="shared" si="21"/>
        <v>181</v>
      </c>
      <c r="I199" s="83">
        <f t="shared" si="22"/>
        <v>107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14747</v>
      </c>
      <c r="E200" s="1">
        <v>15752</v>
      </c>
      <c r="F200" s="6">
        <v>14150</v>
      </c>
      <c r="G200" s="1">
        <v>15363</v>
      </c>
      <c r="H200" s="4">
        <f t="shared" si="21"/>
        <v>597</v>
      </c>
      <c r="I200" s="83">
        <f t="shared" si="22"/>
        <v>389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32157</v>
      </c>
      <c r="E201" s="1">
        <v>35070</v>
      </c>
      <c r="F201" s="6">
        <v>31361</v>
      </c>
      <c r="G201" s="1">
        <v>34728</v>
      </c>
      <c r="H201" s="84">
        <f t="shared" si="21"/>
        <v>796</v>
      </c>
      <c r="I201" s="85">
        <f t="shared" si="22"/>
        <v>342</v>
      </c>
      <c r="J201" s="55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 t="s">
        <v>872</v>
      </c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27567</v>
      </c>
      <c r="E202" s="1">
        <v>26604</v>
      </c>
      <c r="F202" s="6">
        <v>27567</v>
      </c>
      <c r="G202" s="1">
        <v>26604</v>
      </c>
      <c r="H202" s="4">
        <f t="shared" si="21"/>
        <v>0</v>
      </c>
      <c r="I202" s="83">
        <f t="shared" si="22"/>
        <v>0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22084</v>
      </c>
      <c r="E203" s="1">
        <v>9283</v>
      </c>
      <c r="F203" s="6">
        <v>21898</v>
      </c>
      <c r="G203" s="1">
        <v>9097</v>
      </c>
      <c r="H203" s="4">
        <f t="shared" si="21"/>
        <v>186</v>
      </c>
      <c r="I203" s="83">
        <f t="shared" si="22"/>
        <v>186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3843</v>
      </c>
      <c r="R203" s="11">
        <f>Q203/2</f>
        <v>1921.5</v>
      </c>
      <c r="S203" s="11">
        <f>D203+R203</f>
        <v>24005.5</v>
      </c>
      <c r="T203" s="11">
        <f>E203+R203</f>
        <v>11204.5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725</v>
      </c>
      <c r="E204" s="21" t="s">
        <v>725</v>
      </c>
      <c r="F204" s="52" t="s">
        <v>725</v>
      </c>
      <c r="G204" s="21" t="s">
        <v>725</v>
      </c>
      <c r="H204" s="86" t="s">
        <v>725</v>
      </c>
      <c r="I204" s="87" t="s">
        <v>725</v>
      </c>
      <c r="J204" s="21" t="s">
        <v>699</v>
      </c>
      <c r="K204" s="1">
        <v>2021</v>
      </c>
      <c r="L204" s="22" t="s">
        <v>779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725</v>
      </c>
      <c r="E205" s="21" t="s">
        <v>725</v>
      </c>
      <c r="F205" s="52" t="s">
        <v>725</v>
      </c>
      <c r="G205" s="21" t="s">
        <v>725</v>
      </c>
      <c r="H205" s="86" t="s">
        <v>725</v>
      </c>
      <c r="I205" s="87" t="s">
        <v>725</v>
      </c>
      <c r="J205" s="21" t="s">
        <v>699</v>
      </c>
      <c r="K205" s="1">
        <v>2021</v>
      </c>
      <c r="L205" s="22" t="s">
        <v>817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7714</v>
      </c>
      <c r="E206" s="1">
        <v>25749</v>
      </c>
      <c r="F206" s="6">
        <v>7534</v>
      </c>
      <c r="G206" s="1">
        <v>25348</v>
      </c>
      <c r="H206" s="4">
        <f aca="true" t="shared" si="23" ref="H206:H243">D206-F206</f>
        <v>180</v>
      </c>
      <c r="I206" s="83">
        <f aca="true" t="shared" si="24" ref="I206:I243">E206-G206</f>
        <v>401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20" ht="12.75" customHeight="1">
      <c r="A207" s="3">
        <v>194</v>
      </c>
      <c r="B207" s="5">
        <v>114007643</v>
      </c>
      <c r="C207" s="7">
        <v>176</v>
      </c>
      <c r="D207" s="6">
        <v>80202</v>
      </c>
      <c r="E207" s="1">
        <v>100702</v>
      </c>
      <c r="F207" s="6">
        <v>79942</v>
      </c>
      <c r="G207" s="1">
        <v>100442</v>
      </c>
      <c r="H207" s="4">
        <f t="shared" si="23"/>
        <v>260</v>
      </c>
      <c r="I207" s="83">
        <f t="shared" si="24"/>
        <v>260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  <c r="Q207" s="11">
        <v>1587</v>
      </c>
      <c r="R207" s="11">
        <f>Q207/2</f>
        <v>793.5</v>
      </c>
      <c r="S207" s="11">
        <f>D207+R207</f>
        <v>80995.5</v>
      </c>
      <c r="T207" s="11">
        <f>E207+R207</f>
        <v>101495.5</v>
      </c>
    </row>
    <row r="208" spans="1:20" ht="12.75" customHeight="1">
      <c r="A208" s="3">
        <v>195</v>
      </c>
      <c r="B208" s="5">
        <v>114008845</v>
      </c>
      <c r="C208" s="7">
        <v>177</v>
      </c>
      <c r="D208" s="6">
        <v>10303</v>
      </c>
      <c r="E208" s="1">
        <v>12532</v>
      </c>
      <c r="F208" s="6">
        <v>10227</v>
      </c>
      <c r="G208" s="1">
        <v>12456</v>
      </c>
      <c r="H208" s="4">
        <f t="shared" si="23"/>
        <v>76</v>
      </c>
      <c r="I208" s="83">
        <f t="shared" si="24"/>
        <v>76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  <c r="Q208" s="11">
        <v>628</v>
      </c>
      <c r="R208" s="11">
        <f>Q208/2</f>
        <v>314</v>
      </c>
      <c r="S208" s="11">
        <f>D208+R208</f>
        <v>10617</v>
      </c>
      <c r="T208" s="11">
        <f>E208+R208</f>
        <v>12846</v>
      </c>
    </row>
    <row r="209" spans="1:16" ht="12.75" customHeight="1">
      <c r="A209" s="3">
        <v>196</v>
      </c>
      <c r="B209" s="5">
        <v>114010195</v>
      </c>
      <c r="C209" s="7">
        <v>178</v>
      </c>
      <c r="D209" s="6">
        <v>20214</v>
      </c>
      <c r="E209" s="1">
        <v>23820</v>
      </c>
      <c r="F209" s="6">
        <v>19948</v>
      </c>
      <c r="G209" s="1">
        <v>23567</v>
      </c>
      <c r="H209" s="4">
        <f t="shared" si="23"/>
        <v>266</v>
      </c>
      <c r="I209" s="83">
        <f t="shared" si="24"/>
        <v>253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725</v>
      </c>
      <c r="E210" s="21" t="s">
        <v>725</v>
      </c>
      <c r="F210" s="52" t="s">
        <v>725</v>
      </c>
      <c r="G210" s="21" t="s">
        <v>725</v>
      </c>
      <c r="H210" s="86" t="s">
        <v>725</v>
      </c>
      <c r="I210" s="87" t="s">
        <v>725</v>
      </c>
      <c r="J210" s="21" t="s">
        <v>840</v>
      </c>
      <c r="K210" s="1">
        <v>2023</v>
      </c>
      <c r="L210" s="2" t="s">
        <v>848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3088</v>
      </c>
      <c r="E211" s="1">
        <v>3690</v>
      </c>
      <c r="F211" s="6">
        <v>3015</v>
      </c>
      <c r="G211" s="1">
        <v>3671</v>
      </c>
      <c r="H211" s="4">
        <f t="shared" si="23"/>
        <v>73</v>
      </c>
      <c r="I211" s="83">
        <f t="shared" si="24"/>
        <v>19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35964</v>
      </c>
      <c r="E212" s="1">
        <v>56252</v>
      </c>
      <c r="F212" s="6">
        <v>35360</v>
      </c>
      <c r="G212" s="1">
        <v>55369</v>
      </c>
      <c r="H212" s="4">
        <f t="shared" si="23"/>
        <v>604</v>
      </c>
      <c r="I212" s="83">
        <f t="shared" si="24"/>
        <v>883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29408</v>
      </c>
      <c r="E213" s="1">
        <v>29633</v>
      </c>
      <c r="F213" s="6">
        <v>29056</v>
      </c>
      <c r="G213" s="1">
        <v>29510</v>
      </c>
      <c r="H213" s="4">
        <f t="shared" si="23"/>
        <v>352</v>
      </c>
      <c r="I213" s="83">
        <f t="shared" si="24"/>
        <v>123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552</v>
      </c>
      <c r="E214" s="1">
        <v>287</v>
      </c>
      <c r="F214" s="6">
        <v>511</v>
      </c>
      <c r="G214" s="1">
        <v>258</v>
      </c>
      <c r="H214" s="4">
        <f t="shared" si="23"/>
        <v>41</v>
      </c>
      <c r="I214" s="83">
        <f t="shared" si="24"/>
        <v>29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750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80903</v>
      </c>
      <c r="E216" s="1">
        <v>74601</v>
      </c>
      <c r="F216" s="6">
        <v>79326</v>
      </c>
      <c r="G216" s="1">
        <v>74004</v>
      </c>
      <c r="H216" s="4">
        <f t="shared" si="23"/>
        <v>1577</v>
      </c>
      <c r="I216" s="83">
        <f t="shared" si="24"/>
        <v>597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26811</v>
      </c>
      <c r="E217" s="1">
        <v>30663</v>
      </c>
      <c r="F217" s="6">
        <v>26718</v>
      </c>
      <c r="G217" s="1">
        <v>30558</v>
      </c>
      <c r="H217" s="4">
        <f t="shared" si="23"/>
        <v>93</v>
      </c>
      <c r="I217" s="83">
        <f t="shared" si="24"/>
        <v>105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3819</v>
      </c>
      <c r="E218" s="1">
        <v>2664</v>
      </c>
      <c r="F218" s="6">
        <v>3665</v>
      </c>
      <c r="G218" s="1">
        <v>2615</v>
      </c>
      <c r="H218" s="4">
        <f t="shared" si="23"/>
        <v>154</v>
      </c>
      <c r="I218" s="83">
        <f t="shared" si="24"/>
        <v>49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10105</v>
      </c>
      <c r="E219" s="1">
        <v>20898</v>
      </c>
      <c r="F219" s="6">
        <v>9885</v>
      </c>
      <c r="G219" s="1">
        <v>20731</v>
      </c>
      <c r="H219" s="4">
        <f t="shared" si="23"/>
        <v>220</v>
      </c>
      <c r="I219" s="83">
        <f t="shared" si="24"/>
        <v>167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33165</v>
      </c>
      <c r="E220" s="1">
        <v>64321</v>
      </c>
      <c r="F220" s="6">
        <v>32547</v>
      </c>
      <c r="G220" s="1">
        <v>63773</v>
      </c>
      <c r="H220" s="4">
        <f t="shared" si="23"/>
        <v>618</v>
      </c>
      <c r="I220" s="83">
        <f t="shared" si="24"/>
        <v>548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33545</v>
      </c>
      <c r="T220" s="13">
        <f>E220+R220</f>
        <v>64701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9930</v>
      </c>
      <c r="E221" s="1">
        <v>12417</v>
      </c>
      <c r="F221" s="6">
        <v>9787</v>
      </c>
      <c r="G221" s="1">
        <v>12279</v>
      </c>
      <c r="H221" s="4">
        <f t="shared" si="23"/>
        <v>143</v>
      </c>
      <c r="I221" s="83">
        <f t="shared" si="24"/>
        <v>138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42306</v>
      </c>
      <c r="E222" s="1">
        <v>19525</v>
      </c>
      <c r="F222" s="6">
        <v>42172</v>
      </c>
      <c r="G222" s="1">
        <v>19391</v>
      </c>
      <c r="H222" s="84">
        <f t="shared" si="23"/>
        <v>134</v>
      </c>
      <c r="I222" s="85">
        <f t="shared" si="24"/>
        <v>134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732</v>
      </c>
      <c r="P222" s="106"/>
      <c r="Q222" s="13">
        <v>1024</v>
      </c>
      <c r="R222" s="12">
        <f>Q222/2</f>
        <v>512</v>
      </c>
      <c r="S222" s="13">
        <f>D222+R222</f>
        <v>42818</v>
      </c>
      <c r="T222" s="13">
        <f>E222+R222</f>
        <v>20037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20433</v>
      </c>
      <c r="E223" s="1">
        <v>16442</v>
      </c>
      <c r="F223" s="6">
        <v>20044</v>
      </c>
      <c r="G223" s="1">
        <v>16310</v>
      </c>
      <c r="H223" s="4">
        <f t="shared" si="23"/>
        <v>389</v>
      </c>
      <c r="I223" s="83">
        <f t="shared" si="24"/>
        <v>132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94656</v>
      </c>
      <c r="E224" s="1">
        <v>27081</v>
      </c>
      <c r="F224" s="6">
        <v>93411</v>
      </c>
      <c r="G224" s="1">
        <v>26661</v>
      </c>
      <c r="H224" s="4">
        <f t="shared" si="23"/>
        <v>1245</v>
      </c>
      <c r="I224" s="83">
        <f t="shared" si="24"/>
        <v>420</v>
      </c>
      <c r="J224" s="1" t="s">
        <v>189</v>
      </c>
      <c r="K224" s="1">
        <v>2017</v>
      </c>
      <c r="L224" s="2" t="s">
        <v>717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338</v>
      </c>
      <c r="E225" s="1">
        <v>190</v>
      </c>
      <c r="F225" s="6">
        <v>338</v>
      </c>
      <c r="G225" s="1">
        <v>190</v>
      </c>
      <c r="H225" s="4">
        <f t="shared" si="23"/>
        <v>0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725</v>
      </c>
      <c r="E226" s="21" t="s">
        <v>725</v>
      </c>
      <c r="F226" s="52" t="s">
        <v>725</v>
      </c>
      <c r="G226" s="21" t="s">
        <v>725</v>
      </c>
      <c r="H226" s="86" t="s">
        <v>725</v>
      </c>
      <c r="I226" s="87" t="s">
        <v>725</v>
      </c>
      <c r="J226" s="21" t="s">
        <v>699</v>
      </c>
      <c r="K226" s="1">
        <v>2022</v>
      </c>
      <c r="L226" s="22" t="s">
        <v>771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4799</v>
      </c>
      <c r="E227" s="1">
        <v>6285</v>
      </c>
      <c r="F227" s="6">
        <v>4636</v>
      </c>
      <c r="G227" s="1">
        <v>6108</v>
      </c>
      <c r="H227" s="4">
        <f t="shared" si="23"/>
        <v>163</v>
      </c>
      <c r="I227" s="83">
        <f t="shared" si="24"/>
        <v>177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81541</v>
      </c>
      <c r="E228" s="1">
        <v>84252</v>
      </c>
      <c r="F228" s="6">
        <v>80934</v>
      </c>
      <c r="G228" s="1">
        <v>83697</v>
      </c>
      <c r="H228" s="4">
        <f t="shared" si="23"/>
        <v>607</v>
      </c>
      <c r="I228" s="83">
        <f t="shared" si="24"/>
        <v>555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7127</v>
      </c>
      <c r="E229" s="1">
        <v>3667</v>
      </c>
      <c r="F229" s="6">
        <v>6680</v>
      </c>
      <c r="G229" s="1">
        <v>3404</v>
      </c>
      <c r="H229" s="4">
        <f t="shared" si="23"/>
        <v>447</v>
      </c>
      <c r="I229" s="83">
        <f t="shared" si="24"/>
        <v>263</v>
      </c>
      <c r="J229" s="1" t="s">
        <v>143</v>
      </c>
      <c r="K229" s="1">
        <v>2020</v>
      </c>
      <c r="L229" s="2" t="s">
        <v>707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79242</v>
      </c>
      <c r="E230" s="1">
        <v>148270</v>
      </c>
      <c r="F230" s="6">
        <v>78832</v>
      </c>
      <c r="G230" s="1">
        <v>148106</v>
      </c>
      <c r="H230" s="4">
        <f t="shared" si="23"/>
        <v>410</v>
      </c>
      <c r="I230" s="83">
        <f t="shared" si="24"/>
        <v>164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19233</v>
      </c>
      <c r="E231" s="1">
        <v>19789</v>
      </c>
      <c r="F231" s="6">
        <v>19021</v>
      </c>
      <c r="G231" s="1">
        <v>19700</v>
      </c>
      <c r="H231" s="4">
        <f t="shared" si="23"/>
        <v>212</v>
      </c>
      <c r="I231" s="83">
        <f t="shared" si="24"/>
        <v>89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19246.5</v>
      </c>
      <c r="T231" s="13">
        <f>E231+R231</f>
        <v>19802.5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159143</v>
      </c>
      <c r="E232" s="1">
        <v>191932</v>
      </c>
      <c r="F232" s="6">
        <v>156634</v>
      </c>
      <c r="G232" s="1">
        <v>190790</v>
      </c>
      <c r="H232" s="4">
        <f t="shared" si="23"/>
        <v>2509</v>
      </c>
      <c r="I232" s="83">
        <f t="shared" si="24"/>
        <v>1142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14886</v>
      </c>
      <c r="E233" s="1">
        <v>18628</v>
      </c>
      <c r="F233" s="6">
        <v>14622</v>
      </c>
      <c r="G233" s="1">
        <v>18319</v>
      </c>
      <c r="H233" s="4">
        <f t="shared" si="23"/>
        <v>264</v>
      </c>
      <c r="I233" s="83">
        <f t="shared" si="24"/>
        <v>309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5794</v>
      </c>
      <c r="E234" s="1">
        <v>2757</v>
      </c>
      <c r="F234" s="6">
        <v>5335</v>
      </c>
      <c r="G234" s="1">
        <v>2540</v>
      </c>
      <c r="H234" s="4">
        <f t="shared" si="23"/>
        <v>459</v>
      </c>
      <c r="I234" s="83">
        <f t="shared" si="24"/>
        <v>217</v>
      </c>
      <c r="J234" s="1" t="s">
        <v>143</v>
      </c>
      <c r="K234" s="1">
        <v>2022</v>
      </c>
      <c r="L234" s="2" t="s">
        <v>773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10390</v>
      </c>
      <c r="E235" s="1">
        <v>10900</v>
      </c>
      <c r="F235" s="6">
        <v>10148</v>
      </c>
      <c r="G235" s="1">
        <v>10797</v>
      </c>
      <c r="H235" s="4">
        <f t="shared" si="23"/>
        <v>242</v>
      </c>
      <c r="I235" s="83">
        <f t="shared" si="24"/>
        <v>103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35773</v>
      </c>
      <c r="E236" s="1">
        <v>41010</v>
      </c>
      <c r="F236" s="6">
        <v>35525</v>
      </c>
      <c r="G236" s="1">
        <v>40653</v>
      </c>
      <c r="H236" s="4">
        <f t="shared" si="23"/>
        <v>248</v>
      </c>
      <c r="I236" s="83">
        <f t="shared" si="24"/>
        <v>357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34996</v>
      </c>
      <c r="E237" s="1">
        <v>40221</v>
      </c>
      <c r="F237" s="6">
        <v>34332</v>
      </c>
      <c r="G237" s="1">
        <v>39557</v>
      </c>
      <c r="H237" s="4">
        <f t="shared" si="23"/>
        <v>664</v>
      </c>
      <c r="I237" s="83">
        <f t="shared" si="24"/>
        <v>664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42251</v>
      </c>
      <c r="R237" s="12">
        <f>Q237/2</f>
        <v>21125.5</v>
      </c>
      <c r="S237" s="13">
        <f>D237+R237</f>
        <v>56121.5</v>
      </c>
      <c r="T237" s="13">
        <f>E237+R237</f>
        <v>61346.5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81889</v>
      </c>
      <c r="E238" s="1">
        <v>102424</v>
      </c>
      <c r="F238" s="6">
        <v>80696</v>
      </c>
      <c r="G238" s="1">
        <v>100911</v>
      </c>
      <c r="H238" s="4">
        <f t="shared" si="23"/>
        <v>1193</v>
      </c>
      <c r="I238" s="83">
        <f t="shared" si="24"/>
        <v>1513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89738</v>
      </c>
      <c r="T238" s="11">
        <f>E238+R238</f>
        <v>110273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32642</v>
      </c>
      <c r="E239" s="1">
        <v>36821</v>
      </c>
      <c r="F239" s="6">
        <v>32430</v>
      </c>
      <c r="G239" s="1">
        <v>36550</v>
      </c>
      <c r="H239" s="4">
        <f t="shared" si="23"/>
        <v>212</v>
      </c>
      <c r="I239" s="83">
        <f t="shared" si="24"/>
        <v>271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20141</v>
      </c>
      <c r="E240" s="1">
        <v>8820</v>
      </c>
      <c r="F240" s="6">
        <v>20032</v>
      </c>
      <c r="G240" s="1">
        <v>8776</v>
      </c>
      <c r="H240" s="4">
        <f t="shared" si="23"/>
        <v>109</v>
      </c>
      <c r="I240" s="83">
        <f t="shared" si="24"/>
        <v>44</v>
      </c>
      <c r="J240" s="1" t="s">
        <v>143</v>
      </c>
      <c r="K240" s="1">
        <v>2020</v>
      </c>
      <c r="L240" s="2" t="s">
        <v>679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91527</v>
      </c>
      <c r="E241" s="1">
        <v>100636</v>
      </c>
      <c r="F241" s="6">
        <v>91019</v>
      </c>
      <c r="G241" s="1">
        <v>100425</v>
      </c>
      <c r="H241" s="4">
        <f t="shared" si="23"/>
        <v>508</v>
      </c>
      <c r="I241" s="83">
        <f t="shared" si="24"/>
        <v>211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35264</v>
      </c>
      <c r="E242" s="1">
        <v>41348</v>
      </c>
      <c r="F242" s="6">
        <v>35002</v>
      </c>
      <c r="G242" s="1">
        <v>41164</v>
      </c>
      <c r="H242" s="4">
        <f t="shared" si="23"/>
        <v>262</v>
      </c>
      <c r="I242" s="83">
        <f t="shared" si="24"/>
        <v>184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10378</v>
      </c>
      <c r="E243" s="1">
        <v>13707</v>
      </c>
      <c r="F243" s="6">
        <v>9905</v>
      </c>
      <c r="G243" s="1">
        <v>13218</v>
      </c>
      <c r="H243" s="4">
        <f t="shared" si="23"/>
        <v>473</v>
      </c>
      <c r="I243" s="83">
        <f t="shared" si="24"/>
        <v>489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725</v>
      </c>
      <c r="E244" s="21" t="s">
        <v>725</v>
      </c>
      <c r="F244" s="52" t="s">
        <v>725</v>
      </c>
      <c r="G244" s="21" t="s">
        <v>725</v>
      </c>
      <c r="H244" s="86" t="s">
        <v>725</v>
      </c>
      <c r="I244" s="87" t="s">
        <v>725</v>
      </c>
      <c r="J244" s="21" t="s">
        <v>699</v>
      </c>
      <c r="K244" s="1">
        <v>2022</v>
      </c>
      <c r="L244" s="22" t="s">
        <v>772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1296</v>
      </c>
      <c r="E245" s="1">
        <v>1415</v>
      </c>
      <c r="F245" s="6">
        <v>1295</v>
      </c>
      <c r="G245" s="1">
        <v>1413</v>
      </c>
      <c r="H245" s="4">
        <f aca="true" t="shared" si="25" ref="H245:I249">D245-F245</f>
        <v>1</v>
      </c>
      <c r="I245" s="83">
        <f t="shared" si="25"/>
        <v>2</v>
      </c>
      <c r="J245" s="1" t="s">
        <v>141</v>
      </c>
      <c r="K245" s="1">
        <v>2015</v>
      </c>
      <c r="L245" s="2" t="s">
        <v>718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40712</v>
      </c>
      <c r="E246" s="1">
        <v>46834</v>
      </c>
      <c r="F246" s="6">
        <v>40316</v>
      </c>
      <c r="G246" s="1">
        <v>46447</v>
      </c>
      <c r="H246" s="4">
        <f t="shared" si="25"/>
        <v>396</v>
      </c>
      <c r="I246" s="83">
        <f t="shared" si="25"/>
        <v>387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57768</v>
      </c>
      <c r="E247" s="1">
        <v>63309</v>
      </c>
      <c r="F247" s="6">
        <v>56017</v>
      </c>
      <c r="G247" s="1">
        <v>62689</v>
      </c>
      <c r="H247" s="4">
        <f t="shared" si="25"/>
        <v>1751</v>
      </c>
      <c r="I247" s="83">
        <f t="shared" si="25"/>
        <v>620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30316</v>
      </c>
      <c r="E248" s="1">
        <v>31206</v>
      </c>
      <c r="F248" s="6">
        <v>29885</v>
      </c>
      <c r="G248" s="1">
        <v>31006</v>
      </c>
      <c r="H248" s="4">
        <f t="shared" si="25"/>
        <v>431</v>
      </c>
      <c r="I248" s="83">
        <f t="shared" si="25"/>
        <v>200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19759</v>
      </c>
      <c r="E249" s="1">
        <v>18775</v>
      </c>
      <c r="F249" s="6">
        <v>19271</v>
      </c>
      <c r="G249" s="1">
        <v>18540</v>
      </c>
      <c r="H249" s="4">
        <f t="shared" si="25"/>
        <v>488</v>
      </c>
      <c r="I249" s="83">
        <f t="shared" si="25"/>
        <v>235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725</v>
      </c>
      <c r="E250" s="21" t="s">
        <v>725</v>
      </c>
      <c r="F250" s="52" t="s">
        <v>725</v>
      </c>
      <c r="G250" s="21" t="s">
        <v>725</v>
      </c>
      <c r="H250" s="86" t="s">
        <v>725</v>
      </c>
      <c r="I250" s="87" t="s">
        <v>725</v>
      </c>
      <c r="J250" s="21" t="s">
        <v>699</v>
      </c>
      <c r="K250" s="1">
        <v>2022</v>
      </c>
      <c r="L250" s="22" t="s">
        <v>770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7270</v>
      </c>
      <c r="E251" s="1">
        <v>8474</v>
      </c>
      <c r="F251" s="6">
        <v>7131</v>
      </c>
      <c r="G251" s="1">
        <v>8349</v>
      </c>
      <c r="H251" s="4">
        <f aca="true" t="shared" si="26" ref="H251:H298">D251-F251</f>
        <v>139</v>
      </c>
      <c r="I251" s="83">
        <f aca="true" t="shared" si="27" ref="I251:I298">E251-G251</f>
        <v>125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20" ht="12.75" customHeight="1">
      <c r="A252" s="3">
        <v>239</v>
      </c>
      <c r="B252" s="5">
        <v>114005355</v>
      </c>
      <c r="C252" s="7">
        <v>218</v>
      </c>
      <c r="D252" s="6">
        <v>20251</v>
      </c>
      <c r="E252" s="1">
        <v>16383</v>
      </c>
      <c r="F252" s="6">
        <v>20007</v>
      </c>
      <c r="G252" s="1">
        <v>16300</v>
      </c>
      <c r="H252" s="4">
        <f t="shared" si="26"/>
        <v>244</v>
      </c>
      <c r="I252" s="83">
        <f t="shared" si="27"/>
        <v>83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  <c r="Q252" s="11">
        <v>6</v>
      </c>
      <c r="R252" s="11">
        <f>Q252/2</f>
        <v>3</v>
      </c>
      <c r="S252" s="11">
        <f>D252+R252</f>
        <v>20254</v>
      </c>
      <c r="T252" s="11">
        <f>E252+R252</f>
        <v>16386</v>
      </c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16769</v>
      </c>
      <c r="E253" s="1">
        <v>17790</v>
      </c>
      <c r="F253" s="6">
        <v>16420</v>
      </c>
      <c r="G253" s="1">
        <v>17427</v>
      </c>
      <c r="H253" s="4">
        <f t="shared" si="26"/>
        <v>349</v>
      </c>
      <c r="I253" s="83">
        <f t="shared" si="27"/>
        <v>363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58822</v>
      </c>
      <c r="E254" s="1">
        <v>73108</v>
      </c>
      <c r="F254" s="6">
        <v>58713</v>
      </c>
      <c r="G254" s="1">
        <v>72978</v>
      </c>
      <c r="H254" s="4">
        <f t="shared" si="26"/>
        <v>109</v>
      </c>
      <c r="I254" s="83">
        <f t="shared" si="27"/>
        <v>130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16119</v>
      </c>
      <c r="E255" s="1">
        <v>15945</v>
      </c>
      <c r="F255" s="6">
        <v>15892</v>
      </c>
      <c r="G255" s="1">
        <v>15874</v>
      </c>
      <c r="H255" s="4">
        <f t="shared" si="26"/>
        <v>227</v>
      </c>
      <c r="I255" s="83">
        <f t="shared" si="27"/>
        <v>71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18799</v>
      </c>
      <c r="T255" s="11">
        <f>E255+R255</f>
        <v>18625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13188</v>
      </c>
      <c r="E256" s="1">
        <v>14658</v>
      </c>
      <c r="F256" s="6">
        <v>13051</v>
      </c>
      <c r="G256" s="1">
        <v>14521</v>
      </c>
      <c r="H256" s="4">
        <f t="shared" si="26"/>
        <v>137</v>
      </c>
      <c r="I256" s="83">
        <f t="shared" si="27"/>
        <v>137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4641</v>
      </c>
      <c r="R256" s="11">
        <f>Q256/2</f>
        <v>2320.5</v>
      </c>
      <c r="S256" s="11">
        <f>D256+R256</f>
        <v>15508.5</v>
      </c>
      <c r="T256" s="11">
        <f>E256+R256</f>
        <v>16978.5</v>
      </c>
    </row>
    <row r="257" spans="1:20" ht="12.75" customHeight="1">
      <c r="A257" s="3">
        <v>244</v>
      </c>
      <c r="B257" s="56" t="s">
        <v>736</v>
      </c>
      <c r="C257" s="7">
        <v>223</v>
      </c>
      <c r="D257" s="52" t="s">
        <v>725</v>
      </c>
      <c r="E257" s="21" t="s">
        <v>725</v>
      </c>
      <c r="F257" s="52" t="s">
        <v>725</v>
      </c>
      <c r="G257" s="21" t="s">
        <v>725</v>
      </c>
      <c r="H257" s="86" t="s">
        <v>725</v>
      </c>
      <c r="I257" s="87" t="s">
        <v>725</v>
      </c>
      <c r="J257" s="21" t="s">
        <v>699</v>
      </c>
      <c r="K257" s="1">
        <v>2022</v>
      </c>
      <c r="L257" s="22" t="s">
        <v>774</v>
      </c>
      <c r="M257" s="62">
        <v>5</v>
      </c>
      <c r="N257" s="38">
        <v>4</v>
      </c>
      <c r="O257" s="116" t="s">
        <v>736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18686</v>
      </c>
      <c r="E258" s="1">
        <v>20421</v>
      </c>
      <c r="F258" s="6">
        <v>18452</v>
      </c>
      <c r="G258" s="1">
        <v>20187</v>
      </c>
      <c r="H258" s="4">
        <f t="shared" si="26"/>
        <v>234</v>
      </c>
      <c r="I258" s="83">
        <f t="shared" si="27"/>
        <v>234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19344</v>
      </c>
      <c r="R258" s="12">
        <f>Q258/2</f>
        <v>9672</v>
      </c>
      <c r="S258" s="13">
        <f>D258+R258</f>
        <v>28358</v>
      </c>
      <c r="T258" s="13">
        <f>E258+R258</f>
        <v>30093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57515</v>
      </c>
      <c r="E259" s="1">
        <v>66961</v>
      </c>
      <c r="F259" s="6">
        <v>57163</v>
      </c>
      <c r="G259" s="1">
        <v>66609</v>
      </c>
      <c r="H259" s="4">
        <f t="shared" si="26"/>
        <v>352</v>
      </c>
      <c r="I259" s="83">
        <f t="shared" si="27"/>
        <v>352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19269</v>
      </c>
      <c r="R259" s="12">
        <f>Q259/2</f>
        <v>9634.5</v>
      </c>
      <c r="S259" s="13">
        <f>D259+R259</f>
        <v>67149.5</v>
      </c>
      <c r="T259" s="13">
        <f>E259+R259</f>
        <v>76595.5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30024</v>
      </c>
      <c r="E261" s="1">
        <v>18220</v>
      </c>
      <c r="F261" s="6">
        <v>29179</v>
      </c>
      <c r="G261" s="1">
        <v>17582</v>
      </c>
      <c r="H261" s="4">
        <f t="shared" si="26"/>
        <v>845</v>
      </c>
      <c r="I261" s="83">
        <f t="shared" si="27"/>
        <v>638</v>
      </c>
      <c r="J261" s="1" t="s">
        <v>143</v>
      </c>
      <c r="K261" s="1">
        <v>2020</v>
      </c>
      <c r="L261" s="2" t="s">
        <v>676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10402</v>
      </c>
      <c r="G262" s="1">
        <v>15991</v>
      </c>
      <c r="H262" s="4">
        <f t="shared" si="26"/>
        <v>0</v>
      </c>
      <c r="I262" s="83">
        <f t="shared" si="27"/>
        <v>0</v>
      </c>
      <c r="J262" s="1" t="s">
        <v>677</v>
      </c>
      <c r="K262" s="1">
        <v>2020</v>
      </c>
      <c r="L262" s="2" t="s">
        <v>678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60179</v>
      </c>
      <c r="E263" s="1">
        <v>60305</v>
      </c>
      <c r="F263" s="6">
        <v>59044</v>
      </c>
      <c r="G263" s="1">
        <v>59783</v>
      </c>
      <c r="H263" s="4">
        <f t="shared" si="26"/>
        <v>1135</v>
      </c>
      <c r="I263" s="83">
        <f t="shared" si="27"/>
        <v>522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3099</v>
      </c>
      <c r="E264" s="1">
        <v>13277</v>
      </c>
      <c r="F264" s="6">
        <v>3050</v>
      </c>
      <c r="G264" s="1">
        <v>13126</v>
      </c>
      <c r="H264" s="4">
        <f t="shared" si="26"/>
        <v>49</v>
      </c>
      <c r="I264" s="83">
        <f t="shared" si="27"/>
        <v>151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725</v>
      </c>
      <c r="E265" s="21" t="s">
        <v>725</v>
      </c>
      <c r="F265" s="52" t="s">
        <v>725</v>
      </c>
      <c r="G265" s="21" t="s">
        <v>725</v>
      </c>
      <c r="H265" s="86" t="s">
        <v>725</v>
      </c>
      <c r="I265" s="87" t="s">
        <v>725</v>
      </c>
      <c r="J265" s="21" t="s">
        <v>840</v>
      </c>
      <c r="K265" s="1">
        <v>2023</v>
      </c>
      <c r="L265" s="2" t="s">
        <v>849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30469</v>
      </c>
      <c r="E266" s="1">
        <v>32711</v>
      </c>
      <c r="F266" s="6">
        <v>30090</v>
      </c>
      <c r="G266" s="1">
        <v>32420</v>
      </c>
      <c r="H266" s="4">
        <f t="shared" si="26"/>
        <v>379</v>
      </c>
      <c r="I266" s="83">
        <f t="shared" si="27"/>
        <v>291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7362</v>
      </c>
      <c r="R266" s="12">
        <f>Q266/2</f>
        <v>3681</v>
      </c>
      <c r="S266" s="13">
        <f>D266+R266</f>
        <v>34150</v>
      </c>
      <c r="T266" s="13">
        <f>E266+R266</f>
        <v>36392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24941</v>
      </c>
      <c r="E267" s="1">
        <v>28379</v>
      </c>
      <c r="F267" s="6">
        <v>24832</v>
      </c>
      <c r="G267" s="1">
        <v>28281</v>
      </c>
      <c r="H267" s="4">
        <f t="shared" si="26"/>
        <v>109</v>
      </c>
      <c r="I267" s="83">
        <f t="shared" si="27"/>
        <v>98</v>
      </c>
      <c r="J267" s="1" t="s">
        <v>134</v>
      </c>
      <c r="K267" s="1">
        <v>2015</v>
      </c>
      <c r="L267" s="2" t="s">
        <v>711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22209</v>
      </c>
      <c r="E268" s="1">
        <v>28849</v>
      </c>
      <c r="F268" s="6">
        <v>22035</v>
      </c>
      <c r="G268" s="1">
        <v>28849</v>
      </c>
      <c r="H268" s="4">
        <f t="shared" si="26"/>
        <v>174</v>
      </c>
      <c r="I268" s="83">
        <f t="shared" si="27"/>
        <v>0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14640</v>
      </c>
      <c r="E269" s="1">
        <v>15256</v>
      </c>
      <c r="F269" s="6">
        <v>14512</v>
      </c>
      <c r="G269" s="1">
        <v>15103</v>
      </c>
      <c r="H269" s="4">
        <f t="shared" si="26"/>
        <v>128</v>
      </c>
      <c r="I269" s="83">
        <f t="shared" si="27"/>
        <v>153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15108</v>
      </c>
      <c r="E270" s="1">
        <v>6210</v>
      </c>
      <c r="F270" s="6">
        <v>14949</v>
      </c>
      <c r="G270" s="1">
        <v>6141</v>
      </c>
      <c r="H270" s="4">
        <f t="shared" si="26"/>
        <v>159</v>
      </c>
      <c r="I270" s="83">
        <f t="shared" si="27"/>
        <v>69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31784</v>
      </c>
      <c r="E271" s="1">
        <v>12513</v>
      </c>
      <c r="F271" s="6">
        <v>31411</v>
      </c>
      <c r="G271" s="1">
        <v>12367</v>
      </c>
      <c r="H271" s="4">
        <f t="shared" si="26"/>
        <v>373</v>
      </c>
      <c r="I271" s="83">
        <f t="shared" si="27"/>
        <v>146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725</v>
      </c>
      <c r="E272" s="21" t="s">
        <v>725</v>
      </c>
      <c r="F272" s="52" t="s">
        <v>725</v>
      </c>
      <c r="G272" s="21" t="s">
        <v>725</v>
      </c>
      <c r="H272" s="86" t="s">
        <v>725</v>
      </c>
      <c r="I272" s="87" t="s">
        <v>725</v>
      </c>
      <c r="J272" s="21" t="s">
        <v>840</v>
      </c>
      <c r="K272" s="1">
        <v>2023</v>
      </c>
      <c r="L272" s="2" t="s">
        <v>841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8154</v>
      </c>
      <c r="E273" s="1">
        <v>10490</v>
      </c>
      <c r="F273" s="6">
        <v>8084</v>
      </c>
      <c r="G273" s="1">
        <v>10343</v>
      </c>
      <c r="H273" s="4">
        <f t="shared" si="26"/>
        <v>70</v>
      </c>
      <c r="I273" s="83">
        <f t="shared" si="27"/>
        <v>147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26926</v>
      </c>
      <c r="E274" s="1">
        <v>24264</v>
      </c>
      <c r="F274" s="6">
        <v>26670</v>
      </c>
      <c r="G274" s="1">
        <v>24205</v>
      </c>
      <c r="H274" s="4">
        <f t="shared" si="26"/>
        <v>256</v>
      </c>
      <c r="I274" s="83">
        <f t="shared" si="27"/>
        <v>59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27248.5</v>
      </c>
      <c r="T274" s="13">
        <f>E274+R274</f>
        <v>24586.5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42835</v>
      </c>
      <c r="E275" s="1">
        <v>53903</v>
      </c>
      <c r="F275" s="6">
        <v>42425</v>
      </c>
      <c r="G275" s="1">
        <v>53530</v>
      </c>
      <c r="H275" s="4">
        <f t="shared" si="26"/>
        <v>410</v>
      </c>
      <c r="I275" s="83">
        <f t="shared" si="27"/>
        <v>373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12982</v>
      </c>
      <c r="E276" s="1">
        <v>15791</v>
      </c>
      <c r="F276" s="6">
        <v>12789</v>
      </c>
      <c r="G276" s="1">
        <v>15584</v>
      </c>
      <c r="H276" s="4">
        <f t="shared" si="26"/>
        <v>193</v>
      </c>
      <c r="I276" s="83">
        <f t="shared" si="27"/>
        <v>207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54991</v>
      </c>
      <c r="E277" s="1">
        <v>61835</v>
      </c>
      <c r="F277" s="6">
        <v>51578</v>
      </c>
      <c r="G277" s="1">
        <v>57779</v>
      </c>
      <c r="H277" s="4">
        <f t="shared" si="26"/>
        <v>3413</v>
      </c>
      <c r="I277" s="83">
        <f t="shared" si="27"/>
        <v>4056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48025</v>
      </c>
      <c r="E278" s="1">
        <v>52434</v>
      </c>
      <c r="F278" s="6">
        <v>47454</v>
      </c>
      <c r="G278" s="1">
        <v>52250</v>
      </c>
      <c r="H278" s="4">
        <f t="shared" si="26"/>
        <v>571</v>
      </c>
      <c r="I278" s="83">
        <f t="shared" si="27"/>
        <v>184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57189.5</v>
      </c>
      <c r="T278" s="11">
        <f>E278+R278</f>
        <v>61598.5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54119</v>
      </c>
      <c r="E279" s="1">
        <v>23147</v>
      </c>
      <c r="F279" s="6">
        <v>53929</v>
      </c>
      <c r="G279" s="1">
        <v>23073</v>
      </c>
      <c r="H279" s="4">
        <f t="shared" si="26"/>
        <v>190</v>
      </c>
      <c r="I279" s="83">
        <f t="shared" si="27"/>
        <v>74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87831</v>
      </c>
      <c r="E280" s="1">
        <v>158766</v>
      </c>
      <c r="F280" s="6">
        <v>86263</v>
      </c>
      <c r="G280" s="1">
        <v>157106</v>
      </c>
      <c r="H280" s="4">
        <f t="shared" si="26"/>
        <v>1568</v>
      </c>
      <c r="I280" s="83">
        <f t="shared" si="27"/>
        <v>1660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8786</v>
      </c>
      <c r="E281" s="1">
        <v>9963</v>
      </c>
      <c r="F281" s="6">
        <v>8653</v>
      </c>
      <c r="G281" s="1">
        <v>9836</v>
      </c>
      <c r="H281" s="4">
        <f t="shared" si="26"/>
        <v>133</v>
      </c>
      <c r="I281" s="83">
        <f t="shared" si="27"/>
        <v>127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41846</v>
      </c>
      <c r="E282" s="1">
        <v>11100</v>
      </c>
      <c r="F282" s="6">
        <v>41328</v>
      </c>
      <c r="G282" s="1">
        <v>10937</v>
      </c>
      <c r="H282" s="4">
        <f t="shared" si="26"/>
        <v>518</v>
      </c>
      <c r="I282" s="83">
        <f t="shared" si="27"/>
        <v>163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106118</v>
      </c>
      <c r="E283" s="1">
        <v>126609</v>
      </c>
      <c r="F283" s="6">
        <v>104796</v>
      </c>
      <c r="G283" s="1">
        <v>125649</v>
      </c>
      <c r="H283" s="4">
        <f t="shared" si="26"/>
        <v>1322</v>
      </c>
      <c r="I283" s="83">
        <f t="shared" si="27"/>
        <v>960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27818</v>
      </c>
      <c r="E284" s="1">
        <v>32504</v>
      </c>
      <c r="F284" s="6">
        <v>27633</v>
      </c>
      <c r="G284" s="1">
        <v>32432</v>
      </c>
      <c r="H284" s="4">
        <f t="shared" si="26"/>
        <v>185</v>
      </c>
      <c r="I284" s="83">
        <f t="shared" si="27"/>
        <v>72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38399</v>
      </c>
      <c r="E285" s="1">
        <v>41494</v>
      </c>
      <c r="F285" s="6">
        <v>38021</v>
      </c>
      <c r="G285" s="1">
        <v>41334</v>
      </c>
      <c r="H285" s="4">
        <f t="shared" si="26"/>
        <v>378</v>
      </c>
      <c r="I285" s="83">
        <f t="shared" si="27"/>
        <v>160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24994</v>
      </c>
      <c r="E286" s="1">
        <v>22574</v>
      </c>
      <c r="F286" s="6">
        <v>24637</v>
      </c>
      <c r="G286" s="1">
        <v>22457</v>
      </c>
      <c r="H286" s="4">
        <f t="shared" si="26"/>
        <v>357</v>
      </c>
      <c r="I286" s="83">
        <f t="shared" si="27"/>
        <v>117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118405</v>
      </c>
      <c r="E287" s="1">
        <v>0</v>
      </c>
      <c r="F287" s="6">
        <v>117713</v>
      </c>
      <c r="G287" s="1">
        <v>0</v>
      </c>
      <c r="H287" s="4">
        <f t="shared" si="26"/>
        <v>692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118818.5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14629</v>
      </c>
      <c r="E288" s="1">
        <v>17007</v>
      </c>
      <c r="F288" s="6">
        <v>14365</v>
      </c>
      <c r="G288" s="1">
        <v>16750</v>
      </c>
      <c r="H288" s="4">
        <f t="shared" si="26"/>
        <v>264</v>
      </c>
      <c r="I288" s="83">
        <f t="shared" si="27"/>
        <v>257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24812</v>
      </c>
      <c r="E289" s="1">
        <v>28248</v>
      </c>
      <c r="F289" s="6">
        <v>24470</v>
      </c>
      <c r="G289" s="1">
        <v>27920</v>
      </c>
      <c r="H289" s="4">
        <f t="shared" si="26"/>
        <v>342</v>
      </c>
      <c r="I289" s="83">
        <f t="shared" si="27"/>
        <v>328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25043</v>
      </c>
      <c r="E290" s="1">
        <v>20995</v>
      </c>
      <c r="F290" s="6">
        <v>24723</v>
      </c>
      <c r="G290" s="1">
        <v>20781</v>
      </c>
      <c r="H290" s="4">
        <f t="shared" si="26"/>
        <v>320</v>
      </c>
      <c r="I290" s="83">
        <f t="shared" si="27"/>
        <v>214</v>
      </c>
      <c r="J290" s="1" t="s">
        <v>134</v>
      </c>
      <c r="K290" s="1">
        <v>2016</v>
      </c>
      <c r="L290" s="2" t="s">
        <v>712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17124</v>
      </c>
      <c r="E291" s="1">
        <v>16529</v>
      </c>
      <c r="F291" s="6">
        <v>16955</v>
      </c>
      <c r="G291" s="1">
        <v>16408</v>
      </c>
      <c r="H291" s="4">
        <f t="shared" si="26"/>
        <v>169</v>
      </c>
      <c r="I291" s="83">
        <f t="shared" si="27"/>
        <v>121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19101</v>
      </c>
      <c r="E292" s="1">
        <v>24240</v>
      </c>
      <c r="F292" s="6">
        <v>18970</v>
      </c>
      <c r="G292" s="1">
        <v>24188</v>
      </c>
      <c r="H292" s="4">
        <f t="shared" si="26"/>
        <v>131</v>
      </c>
      <c r="I292" s="83">
        <f t="shared" si="27"/>
        <v>52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34227</v>
      </c>
      <c r="E293" s="1">
        <v>32637</v>
      </c>
      <c r="F293" s="6">
        <v>33938</v>
      </c>
      <c r="G293" s="1">
        <v>32592</v>
      </c>
      <c r="H293" s="4">
        <f t="shared" si="26"/>
        <v>289</v>
      </c>
      <c r="I293" s="83">
        <f t="shared" si="27"/>
        <v>45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20729</v>
      </c>
      <c r="E294" s="1">
        <v>21387</v>
      </c>
      <c r="F294" s="6">
        <v>20568</v>
      </c>
      <c r="G294" s="1">
        <v>21226</v>
      </c>
      <c r="H294" s="4">
        <f t="shared" si="26"/>
        <v>161</v>
      </c>
      <c r="I294" s="83">
        <f t="shared" si="27"/>
        <v>161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10349</v>
      </c>
      <c r="R294" s="11">
        <f>Q294/2</f>
        <v>5174.5</v>
      </c>
      <c r="S294" s="11">
        <f>D294+R294</f>
        <v>25903.5</v>
      </c>
      <c r="T294" s="11">
        <f>E294+R294</f>
        <v>26561.5</v>
      </c>
    </row>
    <row r="295" spans="1:17" ht="12.75" customHeight="1">
      <c r="A295" s="3">
        <v>282</v>
      </c>
      <c r="B295" s="5">
        <v>114007185</v>
      </c>
      <c r="C295" s="7" t="s">
        <v>64</v>
      </c>
      <c r="D295" s="52" t="s">
        <v>725</v>
      </c>
      <c r="E295" s="21" t="s">
        <v>725</v>
      </c>
      <c r="F295" s="52" t="s">
        <v>725</v>
      </c>
      <c r="G295" s="21" t="s">
        <v>725</v>
      </c>
      <c r="H295" s="86" t="s">
        <v>725</v>
      </c>
      <c r="I295" s="87" t="s">
        <v>725</v>
      </c>
      <c r="J295" s="21" t="s">
        <v>840</v>
      </c>
      <c r="K295" s="1">
        <v>2023</v>
      </c>
      <c r="L295" s="2" t="s">
        <v>850</v>
      </c>
      <c r="M295" s="62">
        <v>4</v>
      </c>
      <c r="N295" s="38">
        <v>3</v>
      </c>
      <c r="O295" s="112"/>
      <c r="P295" s="103"/>
      <c r="Q295" s="11">
        <v>0</v>
      </c>
    </row>
    <row r="296" spans="1:20" ht="12.75" customHeight="1">
      <c r="A296" s="3">
        <v>283</v>
      </c>
      <c r="B296" s="5">
        <v>114005259</v>
      </c>
      <c r="C296" s="7">
        <v>259</v>
      </c>
      <c r="D296" s="6">
        <v>35000</v>
      </c>
      <c r="E296" s="1">
        <v>13535</v>
      </c>
      <c r="F296" s="6">
        <v>34817</v>
      </c>
      <c r="G296" s="1">
        <v>13352</v>
      </c>
      <c r="H296" s="4">
        <f t="shared" si="26"/>
        <v>183</v>
      </c>
      <c r="I296" s="83">
        <f t="shared" si="27"/>
        <v>183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  <c r="Q296" s="11">
        <v>1237</v>
      </c>
      <c r="R296" s="11">
        <f>Q296/2</f>
        <v>618.5</v>
      </c>
      <c r="S296" s="11">
        <f>D296+R296</f>
        <v>35618.5</v>
      </c>
      <c r="T296" s="11">
        <f>E296+R296</f>
        <v>14153.5</v>
      </c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28087</v>
      </c>
      <c r="E297" s="1">
        <v>32440</v>
      </c>
      <c r="F297" s="6">
        <v>27939</v>
      </c>
      <c r="G297" s="1">
        <v>32289</v>
      </c>
      <c r="H297" s="4">
        <f t="shared" si="26"/>
        <v>148</v>
      </c>
      <c r="I297" s="83">
        <f t="shared" si="27"/>
        <v>151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14306</v>
      </c>
      <c r="E298" s="1">
        <v>6494</v>
      </c>
      <c r="F298" s="6">
        <v>13884</v>
      </c>
      <c r="G298" s="1">
        <v>6349</v>
      </c>
      <c r="H298" s="4">
        <f t="shared" si="26"/>
        <v>422</v>
      </c>
      <c r="I298" s="83">
        <f t="shared" si="27"/>
        <v>145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725</v>
      </c>
      <c r="E299" s="21" t="s">
        <v>725</v>
      </c>
      <c r="F299" s="52" t="s">
        <v>725</v>
      </c>
      <c r="G299" s="21" t="s">
        <v>725</v>
      </c>
      <c r="H299" s="86" t="s">
        <v>725</v>
      </c>
      <c r="I299" s="87" t="s">
        <v>725</v>
      </c>
      <c r="J299" s="21" t="s">
        <v>699</v>
      </c>
      <c r="K299" s="1">
        <v>2022</v>
      </c>
      <c r="L299" s="22" t="s">
        <v>780</v>
      </c>
      <c r="M299" s="62">
        <v>4</v>
      </c>
      <c r="N299" s="38">
        <v>3</v>
      </c>
      <c r="O299" s="116" t="s">
        <v>729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16589</v>
      </c>
      <c r="E300" s="1">
        <v>20073</v>
      </c>
      <c r="F300" s="6">
        <v>16517</v>
      </c>
      <c r="G300" s="1">
        <v>19990</v>
      </c>
      <c r="H300" s="4">
        <f aca="true" t="shared" si="28" ref="H300:H320">D300-F300</f>
        <v>72</v>
      </c>
      <c r="I300" s="83">
        <f aca="true" t="shared" si="29" ref="I300:I320">E300-G300</f>
        <v>83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5190</v>
      </c>
      <c r="E301" s="1">
        <v>5313</v>
      </c>
      <c r="F301" s="6">
        <v>5173</v>
      </c>
      <c r="G301" s="1">
        <v>5294</v>
      </c>
      <c r="H301" s="4">
        <f t="shared" si="28"/>
        <v>17</v>
      </c>
      <c r="I301" s="83">
        <f t="shared" si="29"/>
        <v>19</v>
      </c>
      <c r="J301" s="1" t="s">
        <v>134</v>
      </c>
      <c r="K301" s="1">
        <v>2015</v>
      </c>
      <c r="L301" s="2" t="s">
        <v>633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16990</v>
      </c>
      <c r="E302" s="1">
        <v>21822</v>
      </c>
      <c r="F302" s="6">
        <v>16829</v>
      </c>
      <c r="G302" s="1">
        <v>21682</v>
      </c>
      <c r="H302" s="4">
        <f t="shared" si="28"/>
        <v>161</v>
      </c>
      <c r="I302" s="83">
        <f t="shared" si="29"/>
        <v>140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25636</v>
      </c>
      <c r="E303" s="1">
        <v>31275</v>
      </c>
      <c r="F303" s="6">
        <v>25466</v>
      </c>
      <c r="G303" s="1">
        <v>31105</v>
      </c>
      <c r="H303" s="4">
        <f t="shared" si="28"/>
        <v>170</v>
      </c>
      <c r="I303" s="83">
        <f t="shared" si="29"/>
        <v>170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14351</v>
      </c>
      <c r="R303" s="12">
        <f>Q303/2</f>
        <v>7175.5</v>
      </c>
      <c r="S303" s="13">
        <f>D303+R303</f>
        <v>32811.5</v>
      </c>
      <c r="T303" s="13">
        <f>E303+R303</f>
        <v>38450.5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47172</v>
      </c>
      <c r="E304" s="1">
        <v>46131</v>
      </c>
      <c r="F304" s="6">
        <v>46291</v>
      </c>
      <c r="G304" s="1">
        <v>45773</v>
      </c>
      <c r="H304" s="4">
        <f t="shared" si="28"/>
        <v>881</v>
      </c>
      <c r="I304" s="83">
        <f t="shared" si="29"/>
        <v>358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44868</v>
      </c>
      <c r="E305" s="1">
        <v>54058</v>
      </c>
      <c r="F305" s="6">
        <v>44354</v>
      </c>
      <c r="G305" s="1">
        <v>53487</v>
      </c>
      <c r="H305" s="4">
        <f t="shared" si="28"/>
        <v>514</v>
      </c>
      <c r="I305" s="83">
        <f t="shared" si="29"/>
        <v>571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22371</v>
      </c>
      <c r="E306" s="1">
        <v>26229</v>
      </c>
      <c r="F306" s="6">
        <v>22206</v>
      </c>
      <c r="G306" s="1">
        <v>26020</v>
      </c>
      <c r="H306" s="4">
        <f t="shared" si="28"/>
        <v>165</v>
      </c>
      <c r="I306" s="83">
        <f t="shared" si="29"/>
        <v>209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17019</v>
      </c>
      <c r="E307" s="1">
        <v>15165</v>
      </c>
      <c r="F307" s="6">
        <v>16896</v>
      </c>
      <c r="G307" s="1">
        <v>15054</v>
      </c>
      <c r="H307" s="4">
        <f t="shared" si="28"/>
        <v>123</v>
      </c>
      <c r="I307" s="83">
        <f t="shared" si="29"/>
        <v>111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24891</v>
      </c>
      <c r="E308" s="1">
        <v>21067</v>
      </c>
      <c r="F308" s="6">
        <v>24539</v>
      </c>
      <c r="G308" s="1">
        <v>20966</v>
      </c>
      <c r="H308" s="4">
        <f t="shared" si="28"/>
        <v>352</v>
      </c>
      <c r="I308" s="83">
        <f t="shared" si="29"/>
        <v>101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21598</v>
      </c>
      <c r="E309" s="1">
        <v>19298</v>
      </c>
      <c r="F309" s="6">
        <v>21320</v>
      </c>
      <c r="G309" s="1">
        <v>19190</v>
      </c>
      <c r="H309" s="4">
        <f t="shared" si="28"/>
        <v>278</v>
      </c>
      <c r="I309" s="83">
        <f t="shared" si="29"/>
        <v>108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45284</v>
      </c>
      <c r="E310" s="1">
        <v>46405</v>
      </c>
      <c r="F310" s="6">
        <v>44728</v>
      </c>
      <c r="G310" s="1">
        <v>46029</v>
      </c>
      <c r="H310" s="4">
        <f t="shared" si="28"/>
        <v>556</v>
      </c>
      <c r="I310" s="83">
        <f t="shared" si="29"/>
        <v>376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27477</v>
      </c>
      <c r="E311" s="1">
        <v>30933</v>
      </c>
      <c r="F311" s="6">
        <v>27252</v>
      </c>
      <c r="G311" s="1">
        <v>30708</v>
      </c>
      <c r="H311" s="4">
        <f t="shared" si="28"/>
        <v>225</v>
      </c>
      <c r="I311" s="83">
        <f t="shared" si="29"/>
        <v>225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18040</v>
      </c>
      <c r="R311" s="11">
        <f>Q311/2</f>
        <v>9020</v>
      </c>
      <c r="S311" s="11">
        <f>D311+R311</f>
        <v>36497</v>
      </c>
      <c r="T311" s="11">
        <f>E311+R311</f>
        <v>39953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33219</v>
      </c>
      <c r="E312" s="1">
        <v>35048</v>
      </c>
      <c r="F312" s="6">
        <v>32988</v>
      </c>
      <c r="G312" s="1">
        <v>34976</v>
      </c>
      <c r="H312" s="4">
        <f t="shared" si="28"/>
        <v>231</v>
      </c>
      <c r="I312" s="83">
        <f t="shared" si="29"/>
        <v>72</v>
      </c>
      <c r="J312" s="1" t="s">
        <v>134</v>
      </c>
      <c r="K312" s="1">
        <v>2015</v>
      </c>
      <c r="L312" s="2" t="s">
        <v>632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631</v>
      </c>
      <c r="M313" s="62">
        <v>4</v>
      </c>
      <c r="N313" s="38">
        <v>3</v>
      </c>
      <c r="O313" s="116" t="s">
        <v>727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9693</v>
      </c>
      <c r="E314" s="1">
        <v>12747</v>
      </c>
      <c r="F314" s="6">
        <v>9617</v>
      </c>
      <c r="G314" s="1">
        <v>12666</v>
      </c>
      <c r="H314" s="4">
        <f t="shared" si="28"/>
        <v>76</v>
      </c>
      <c r="I314" s="83">
        <f t="shared" si="29"/>
        <v>81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18897</v>
      </c>
      <c r="E315" s="1">
        <v>8377</v>
      </c>
      <c r="F315" s="6">
        <v>18689</v>
      </c>
      <c r="G315" s="1">
        <v>8299</v>
      </c>
      <c r="H315" s="4">
        <f t="shared" si="28"/>
        <v>208</v>
      </c>
      <c r="I315" s="83">
        <f t="shared" si="29"/>
        <v>78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88934</v>
      </c>
      <c r="E316" s="1">
        <v>91703</v>
      </c>
      <c r="F316" s="6">
        <v>87415</v>
      </c>
      <c r="G316" s="1">
        <v>91013</v>
      </c>
      <c r="H316" s="4">
        <f t="shared" si="28"/>
        <v>1519</v>
      </c>
      <c r="I316" s="83">
        <f t="shared" si="29"/>
        <v>690</v>
      </c>
      <c r="J316" s="1" t="s">
        <v>134</v>
      </c>
      <c r="K316" s="1">
        <v>2015</v>
      </c>
      <c r="L316" s="2" t="s">
        <v>630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11115</v>
      </c>
      <c r="E317" s="1">
        <v>10698</v>
      </c>
      <c r="F317" s="6">
        <v>10860</v>
      </c>
      <c r="G317" s="1">
        <v>10596</v>
      </c>
      <c r="H317" s="4">
        <f t="shared" si="28"/>
        <v>255</v>
      </c>
      <c r="I317" s="83">
        <f t="shared" si="29"/>
        <v>102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21008</v>
      </c>
      <c r="E319" s="1">
        <v>19954</v>
      </c>
      <c r="F319" s="6">
        <v>20731</v>
      </c>
      <c r="G319" s="1">
        <v>19891</v>
      </c>
      <c r="H319" s="4">
        <f t="shared" si="28"/>
        <v>277</v>
      </c>
      <c r="I319" s="83">
        <f t="shared" si="29"/>
        <v>63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26975</v>
      </c>
      <c r="E320" s="1">
        <v>29270</v>
      </c>
      <c r="F320" s="6">
        <v>26742</v>
      </c>
      <c r="G320" s="1">
        <v>29020</v>
      </c>
      <c r="H320" s="4">
        <f t="shared" si="28"/>
        <v>233</v>
      </c>
      <c r="I320" s="83">
        <f t="shared" si="29"/>
        <v>250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725</v>
      </c>
      <c r="E321" s="21" t="s">
        <v>725</v>
      </c>
      <c r="F321" s="52" t="s">
        <v>725</v>
      </c>
      <c r="G321" s="21" t="s">
        <v>725</v>
      </c>
      <c r="H321" s="86" t="s">
        <v>725</v>
      </c>
      <c r="I321" s="87" t="s">
        <v>725</v>
      </c>
      <c r="J321" s="21" t="s">
        <v>840</v>
      </c>
      <c r="K321" s="1">
        <v>2023</v>
      </c>
      <c r="L321" s="2" t="s">
        <v>851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725</v>
      </c>
      <c r="E322" s="21" t="s">
        <v>725</v>
      </c>
      <c r="F322" s="52" t="s">
        <v>725</v>
      </c>
      <c r="G322" s="21" t="s">
        <v>725</v>
      </c>
      <c r="H322" s="86" t="s">
        <v>725</v>
      </c>
      <c r="I322" s="87" t="s">
        <v>725</v>
      </c>
      <c r="J322" s="21" t="s">
        <v>699</v>
      </c>
      <c r="K322" s="1">
        <v>2021</v>
      </c>
      <c r="L322" s="22" t="s">
        <v>781</v>
      </c>
      <c r="M322" s="62">
        <v>5</v>
      </c>
      <c r="N322" s="38">
        <v>1</v>
      </c>
      <c r="O322" s="116" t="s">
        <v>745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725</v>
      </c>
      <c r="E323" s="21" t="s">
        <v>725</v>
      </c>
      <c r="F323" s="52" t="s">
        <v>725</v>
      </c>
      <c r="G323" s="21" t="s">
        <v>725</v>
      </c>
      <c r="H323" s="86" t="s">
        <v>725</v>
      </c>
      <c r="I323" s="87" t="s">
        <v>725</v>
      </c>
      <c r="J323" s="21" t="s">
        <v>823</v>
      </c>
      <c r="K323" s="1">
        <v>2020</v>
      </c>
      <c r="L323" s="22" t="s">
        <v>824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16730</v>
      </c>
      <c r="E324" s="1">
        <v>19279</v>
      </c>
      <c r="F324" s="6">
        <v>16634</v>
      </c>
      <c r="G324" s="1">
        <v>19206</v>
      </c>
      <c r="H324" s="4">
        <f aca="true" t="shared" si="30" ref="H324:H345">D324-F324</f>
        <v>96</v>
      </c>
      <c r="I324" s="83">
        <f aca="true" t="shared" si="31" ref="I324:I345">E324-G324</f>
        <v>73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11865</v>
      </c>
      <c r="E325" s="1">
        <v>12764</v>
      </c>
      <c r="F325" s="6">
        <v>11532</v>
      </c>
      <c r="G325" s="1">
        <v>12628</v>
      </c>
      <c r="H325" s="4">
        <f t="shared" si="30"/>
        <v>333</v>
      </c>
      <c r="I325" s="83">
        <f t="shared" si="31"/>
        <v>136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26143</v>
      </c>
      <c r="E326" s="1">
        <v>25378</v>
      </c>
      <c r="F326" s="6">
        <v>25735</v>
      </c>
      <c r="G326" s="1">
        <v>25231</v>
      </c>
      <c r="H326" s="4">
        <f t="shared" si="30"/>
        <v>408</v>
      </c>
      <c r="I326" s="83">
        <f t="shared" si="31"/>
        <v>147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725</v>
      </c>
      <c r="E327" s="21" t="s">
        <v>725</v>
      </c>
      <c r="F327" s="52" t="s">
        <v>725</v>
      </c>
      <c r="G327" s="21" t="s">
        <v>725</v>
      </c>
      <c r="H327" s="86" t="s">
        <v>725</v>
      </c>
      <c r="I327" s="87" t="s">
        <v>725</v>
      </c>
      <c r="J327" s="21" t="s">
        <v>840</v>
      </c>
      <c r="K327" s="1">
        <v>2023</v>
      </c>
      <c r="L327" s="2" t="s">
        <v>852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12938</v>
      </c>
      <c r="E328" s="1">
        <v>14745</v>
      </c>
      <c r="F328" s="6">
        <v>12809</v>
      </c>
      <c r="G328" s="1">
        <v>14622</v>
      </c>
      <c r="H328" s="4">
        <f t="shared" si="30"/>
        <v>129</v>
      </c>
      <c r="I328" s="83">
        <f t="shared" si="31"/>
        <v>123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6331</v>
      </c>
      <c r="E329" s="1">
        <v>2223</v>
      </c>
      <c r="F329" s="6">
        <v>6062</v>
      </c>
      <c r="G329" s="1">
        <v>2122</v>
      </c>
      <c r="H329" s="4">
        <f t="shared" si="30"/>
        <v>269</v>
      </c>
      <c r="I329" s="83">
        <f t="shared" si="31"/>
        <v>101</v>
      </c>
      <c r="J329" s="21" t="s">
        <v>759</v>
      </c>
      <c r="K329" s="1">
        <v>2022</v>
      </c>
      <c r="L329" s="22" t="s">
        <v>764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36652</v>
      </c>
      <c r="E330" s="1">
        <v>37146</v>
      </c>
      <c r="F330" s="6">
        <v>36161</v>
      </c>
      <c r="G330" s="1">
        <v>37004</v>
      </c>
      <c r="H330" s="4">
        <f t="shared" si="30"/>
        <v>491</v>
      </c>
      <c r="I330" s="83">
        <f t="shared" si="31"/>
        <v>142</v>
      </c>
      <c r="J330" s="1" t="s">
        <v>134</v>
      </c>
      <c r="K330" s="1">
        <v>2016</v>
      </c>
      <c r="L330" s="2" t="s">
        <v>715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629</v>
      </c>
      <c r="M331" s="62">
        <v>4</v>
      </c>
      <c r="N331" s="38">
        <v>4</v>
      </c>
      <c r="O331" s="116" t="s">
        <v>727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66410</v>
      </c>
      <c r="E333" s="1">
        <v>90864</v>
      </c>
      <c r="F333" s="6">
        <v>65012</v>
      </c>
      <c r="G333" s="1">
        <v>89374</v>
      </c>
      <c r="H333" s="4">
        <f t="shared" si="30"/>
        <v>1398</v>
      </c>
      <c r="I333" s="83">
        <f t="shared" si="31"/>
        <v>1490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13829</v>
      </c>
      <c r="E334" s="1">
        <v>15409</v>
      </c>
      <c r="F334" s="6">
        <v>13588</v>
      </c>
      <c r="G334" s="1">
        <v>15170</v>
      </c>
      <c r="H334" s="4">
        <f t="shared" si="30"/>
        <v>241</v>
      </c>
      <c r="I334" s="83">
        <f t="shared" si="31"/>
        <v>239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8675</v>
      </c>
      <c r="E335" s="1">
        <v>6643</v>
      </c>
      <c r="F335" s="6">
        <v>8376</v>
      </c>
      <c r="G335" s="1">
        <v>6447</v>
      </c>
      <c r="H335" s="4">
        <f t="shared" si="30"/>
        <v>299</v>
      </c>
      <c r="I335" s="83">
        <f t="shared" si="31"/>
        <v>196</v>
      </c>
      <c r="J335" s="1" t="s">
        <v>134</v>
      </c>
      <c r="K335" s="1">
        <v>2021</v>
      </c>
      <c r="L335" s="2" t="s">
        <v>666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6860</v>
      </c>
      <c r="E336" s="1">
        <v>6106</v>
      </c>
      <c r="F336" s="6">
        <v>6677</v>
      </c>
      <c r="G336" s="1">
        <v>6035</v>
      </c>
      <c r="H336" s="4">
        <f t="shared" si="30"/>
        <v>183</v>
      </c>
      <c r="I336" s="83">
        <f t="shared" si="31"/>
        <v>71</v>
      </c>
      <c r="J336" s="1" t="s">
        <v>141</v>
      </c>
      <c r="K336" s="1">
        <v>2017</v>
      </c>
      <c r="L336" s="2" t="s">
        <v>628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725</v>
      </c>
      <c r="E337" s="21" t="s">
        <v>725</v>
      </c>
      <c r="F337" s="52" t="s">
        <v>725</v>
      </c>
      <c r="G337" s="21" t="s">
        <v>725</v>
      </c>
      <c r="H337" s="86" t="s">
        <v>725</v>
      </c>
      <c r="I337" s="87" t="s">
        <v>725</v>
      </c>
      <c r="J337" s="21" t="s">
        <v>840</v>
      </c>
      <c r="K337" s="1">
        <v>2023</v>
      </c>
      <c r="L337" s="2" t="s">
        <v>865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36136</v>
      </c>
      <c r="E338" s="1">
        <v>46132</v>
      </c>
      <c r="F338" s="6">
        <v>35519</v>
      </c>
      <c r="G338" s="1">
        <v>45374</v>
      </c>
      <c r="H338" s="4">
        <f t="shared" si="30"/>
        <v>617</v>
      </c>
      <c r="I338" s="83">
        <f t="shared" si="31"/>
        <v>758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26811</v>
      </c>
      <c r="E339" s="1">
        <v>32626</v>
      </c>
      <c r="F339" s="6">
        <v>26289</v>
      </c>
      <c r="G339" s="1">
        <v>32061</v>
      </c>
      <c r="H339" s="4">
        <f t="shared" si="30"/>
        <v>522</v>
      </c>
      <c r="I339" s="83">
        <f t="shared" si="31"/>
        <v>565</v>
      </c>
      <c r="J339" s="1" t="s">
        <v>134</v>
      </c>
      <c r="K339" s="1">
        <v>2014</v>
      </c>
      <c r="L339" s="2" t="s">
        <v>644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61761</v>
      </c>
      <c r="E340" s="1">
        <v>32753</v>
      </c>
      <c r="F340" s="6">
        <v>61013</v>
      </c>
      <c r="G340" s="1">
        <v>32005</v>
      </c>
      <c r="H340" s="4">
        <f t="shared" si="30"/>
        <v>748</v>
      </c>
      <c r="I340" s="83">
        <f t="shared" si="31"/>
        <v>748</v>
      </c>
      <c r="J340" s="1" t="s">
        <v>134</v>
      </c>
      <c r="K340" s="1">
        <v>2015</v>
      </c>
      <c r="L340" s="2" t="s">
        <v>643</v>
      </c>
      <c r="M340" s="62">
        <v>3</v>
      </c>
      <c r="N340" s="38">
        <v>4</v>
      </c>
      <c r="O340" s="112"/>
      <c r="P340" s="103"/>
      <c r="Q340" s="11">
        <v>16024</v>
      </c>
      <c r="R340" s="11">
        <f>Q340/2</f>
        <v>8012</v>
      </c>
      <c r="S340" s="11">
        <f>D340+R340</f>
        <v>69773</v>
      </c>
      <c r="T340" s="11">
        <f>E340+R340</f>
        <v>40765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28616</v>
      </c>
      <c r="E341" s="1">
        <v>6691</v>
      </c>
      <c r="F341" s="6">
        <v>28329</v>
      </c>
      <c r="G341" s="1">
        <v>6635</v>
      </c>
      <c r="H341" s="4">
        <f t="shared" si="30"/>
        <v>287</v>
      </c>
      <c r="I341" s="83">
        <f t="shared" si="31"/>
        <v>56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11682</v>
      </c>
      <c r="E342" s="1">
        <v>13029</v>
      </c>
      <c r="F342" s="6">
        <v>11539</v>
      </c>
      <c r="G342" s="1">
        <v>12892</v>
      </c>
      <c r="H342" s="4">
        <f t="shared" si="30"/>
        <v>143</v>
      </c>
      <c r="I342" s="83">
        <f t="shared" si="31"/>
        <v>137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64282</v>
      </c>
      <c r="E343" s="1">
        <v>62323</v>
      </c>
      <c r="F343" s="6">
        <v>63150</v>
      </c>
      <c r="G343" s="1">
        <v>61787</v>
      </c>
      <c r="H343" s="4">
        <f t="shared" si="30"/>
        <v>1132</v>
      </c>
      <c r="I343" s="83">
        <f t="shared" si="31"/>
        <v>536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4397</v>
      </c>
      <c r="E344" s="1">
        <v>1956</v>
      </c>
      <c r="F344" s="6">
        <v>4105</v>
      </c>
      <c r="G344" s="1">
        <v>1864</v>
      </c>
      <c r="H344" s="4">
        <f t="shared" si="30"/>
        <v>292</v>
      </c>
      <c r="I344" s="83">
        <f t="shared" si="31"/>
        <v>92</v>
      </c>
      <c r="J344" s="1" t="s">
        <v>149</v>
      </c>
      <c r="K344" s="1">
        <v>2022</v>
      </c>
      <c r="L344" s="2" t="s">
        <v>813</v>
      </c>
      <c r="M344" s="62">
        <v>4</v>
      </c>
      <c r="N344" s="38">
        <v>4</v>
      </c>
      <c r="O344" s="112"/>
      <c r="P344" s="103"/>
    </row>
    <row r="345" spans="1:20" ht="12.75" customHeight="1">
      <c r="A345" s="3">
        <v>332</v>
      </c>
      <c r="B345" s="51">
        <v>9528620377</v>
      </c>
      <c r="C345" s="7">
        <v>306</v>
      </c>
      <c r="D345" s="6">
        <v>19274</v>
      </c>
      <c r="E345" s="1">
        <v>23459</v>
      </c>
      <c r="F345" s="6">
        <v>19152</v>
      </c>
      <c r="G345" s="1">
        <v>23337</v>
      </c>
      <c r="H345" s="4">
        <f t="shared" si="30"/>
        <v>122</v>
      </c>
      <c r="I345" s="83">
        <f t="shared" si="31"/>
        <v>122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724</v>
      </c>
      <c r="P345" s="106"/>
      <c r="Q345" s="11">
        <v>1783</v>
      </c>
      <c r="R345" s="11">
        <f>Q345/2</f>
        <v>891.5</v>
      </c>
      <c r="S345" s="11">
        <f>D345+R345</f>
        <v>20165.5</v>
      </c>
      <c r="T345" s="11">
        <f>E345+R345</f>
        <v>24350.5</v>
      </c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728</v>
      </c>
      <c r="E346" s="21" t="s">
        <v>728</v>
      </c>
      <c r="F346" s="52" t="s">
        <v>728</v>
      </c>
      <c r="G346" s="21" t="s">
        <v>728</v>
      </c>
      <c r="H346" s="86" t="s">
        <v>728</v>
      </c>
      <c r="I346" s="87" t="s">
        <v>728</v>
      </c>
      <c r="J346" s="21" t="s">
        <v>160</v>
      </c>
      <c r="K346" s="1">
        <v>2018</v>
      </c>
      <c r="L346" s="22" t="s">
        <v>739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42206</v>
      </c>
      <c r="E347" s="1">
        <v>41019</v>
      </c>
      <c r="F347" s="6">
        <v>41152</v>
      </c>
      <c r="G347" s="1">
        <v>40601</v>
      </c>
      <c r="H347" s="4">
        <f>D347-F347</f>
        <v>1054</v>
      </c>
      <c r="I347" s="83">
        <f>E347-G347</f>
        <v>418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42772</v>
      </c>
      <c r="E348" s="1">
        <v>45093</v>
      </c>
      <c r="F348" s="6">
        <v>42552</v>
      </c>
      <c r="G348" s="1">
        <v>44995</v>
      </c>
      <c r="H348" s="84">
        <f>D348-F348</f>
        <v>220</v>
      </c>
      <c r="I348" s="85">
        <f>E348-G348</f>
        <v>98</v>
      </c>
      <c r="J348" s="55" t="s">
        <v>134</v>
      </c>
      <c r="K348" s="1">
        <v>2014</v>
      </c>
      <c r="L348" s="2" t="s">
        <v>375</v>
      </c>
      <c r="M348" s="62">
        <v>4</v>
      </c>
      <c r="N348" s="38">
        <v>4</v>
      </c>
      <c r="O348" s="112"/>
      <c r="P348" s="103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661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728</v>
      </c>
      <c r="E350" s="21" t="s">
        <v>728</v>
      </c>
      <c r="F350" s="52" t="s">
        <v>728</v>
      </c>
      <c r="G350" s="21" t="s">
        <v>728</v>
      </c>
      <c r="H350" s="86" t="s">
        <v>728</v>
      </c>
      <c r="I350" s="87" t="s">
        <v>728</v>
      </c>
      <c r="J350" s="21" t="s">
        <v>777</v>
      </c>
      <c r="K350" s="1">
        <v>2021</v>
      </c>
      <c r="L350" s="22" t="s">
        <v>814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28965</v>
      </c>
      <c r="E351" s="1">
        <v>32053</v>
      </c>
      <c r="F351" s="6">
        <v>28394</v>
      </c>
      <c r="G351" s="1">
        <v>31554</v>
      </c>
      <c r="H351" s="4">
        <f>D351-F351</f>
        <v>571</v>
      </c>
      <c r="I351" s="83">
        <f>E351-G351</f>
        <v>499</v>
      </c>
      <c r="J351" s="1" t="s">
        <v>134</v>
      </c>
      <c r="K351" s="1">
        <v>2014</v>
      </c>
      <c r="L351" s="2" t="s">
        <v>553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728</v>
      </c>
      <c r="E352" s="21" t="s">
        <v>728</v>
      </c>
      <c r="F352" s="52" t="s">
        <v>728</v>
      </c>
      <c r="G352" s="21" t="s">
        <v>728</v>
      </c>
      <c r="H352" s="86" t="s">
        <v>728</v>
      </c>
      <c r="I352" s="87" t="s">
        <v>728</v>
      </c>
      <c r="J352" s="21" t="s">
        <v>143</v>
      </c>
      <c r="K352" s="1">
        <v>2021</v>
      </c>
      <c r="L352" s="22" t="s">
        <v>740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752</v>
      </c>
      <c r="C353" s="7">
        <v>314</v>
      </c>
      <c r="D353" s="52" t="s">
        <v>725</v>
      </c>
      <c r="E353" s="21" t="s">
        <v>725</v>
      </c>
      <c r="F353" s="52" t="s">
        <v>725</v>
      </c>
      <c r="G353" s="21" t="s">
        <v>725</v>
      </c>
      <c r="H353" s="86" t="s">
        <v>725</v>
      </c>
      <c r="I353" s="87" t="s">
        <v>725</v>
      </c>
      <c r="J353" s="21" t="s">
        <v>840</v>
      </c>
      <c r="K353" s="1">
        <v>2023</v>
      </c>
      <c r="L353" s="2" t="s">
        <v>853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24094</v>
      </c>
      <c r="E354" s="1">
        <v>8916</v>
      </c>
      <c r="F354" s="6">
        <v>23814</v>
      </c>
      <c r="G354" s="1">
        <v>8810</v>
      </c>
      <c r="H354" s="4">
        <f aca="true" t="shared" si="32" ref="H354:H366">D354-F354</f>
        <v>280</v>
      </c>
      <c r="I354" s="83">
        <f aca="true" t="shared" si="33" ref="I354:I366">E354-G354</f>
        <v>106</v>
      </c>
      <c r="J354" s="1" t="s">
        <v>189</v>
      </c>
      <c r="K354" s="1">
        <v>2018</v>
      </c>
      <c r="L354" s="2" t="s">
        <v>554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33564</v>
      </c>
      <c r="E355" s="1">
        <v>42564</v>
      </c>
      <c r="F355" s="6">
        <v>33397</v>
      </c>
      <c r="G355" s="1">
        <v>42347</v>
      </c>
      <c r="H355" s="4">
        <f t="shared" si="32"/>
        <v>167</v>
      </c>
      <c r="I355" s="83">
        <f t="shared" si="33"/>
        <v>217</v>
      </c>
      <c r="J355" s="1" t="s">
        <v>141</v>
      </c>
      <c r="K355" s="1">
        <v>2017</v>
      </c>
      <c r="L355" s="2" t="s">
        <v>555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34367</v>
      </c>
      <c r="E356" s="1">
        <v>50286</v>
      </c>
      <c r="F356" s="6">
        <v>34097</v>
      </c>
      <c r="G356" s="1">
        <v>50198</v>
      </c>
      <c r="H356" s="4">
        <f t="shared" si="32"/>
        <v>270</v>
      </c>
      <c r="I356" s="83">
        <f t="shared" si="33"/>
        <v>88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71916</v>
      </c>
      <c r="E357" s="1">
        <v>128749</v>
      </c>
      <c r="F357" s="6">
        <v>71521</v>
      </c>
      <c r="G357" s="1">
        <v>127347</v>
      </c>
      <c r="H357" s="4">
        <f t="shared" si="32"/>
        <v>395</v>
      </c>
      <c r="I357" s="83">
        <f t="shared" si="33"/>
        <v>1402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44853</v>
      </c>
      <c r="E358" s="1">
        <v>52354</v>
      </c>
      <c r="F358" s="6">
        <v>44663</v>
      </c>
      <c r="G358" s="1">
        <v>52196</v>
      </c>
      <c r="H358" s="4">
        <f t="shared" si="32"/>
        <v>190</v>
      </c>
      <c r="I358" s="83">
        <f t="shared" si="33"/>
        <v>158</v>
      </c>
      <c r="J358" s="1" t="s">
        <v>134</v>
      </c>
      <c r="K358" s="1">
        <v>2016</v>
      </c>
      <c r="L358" s="2" t="s">
        <v>713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45311</v>
      </c>
      <c r="E359" s="1">
        <v>11474</v>
      </c>
      <c r="F359" s="6">
        <v>44504</v>
      </c>
      <c r="G359" s="1">
        <v>11284</v>
      </c>
      <c r="H359" s="4">
        <f t="shared" si="32"/>
        <v>807</v>
      </c>
      <c r="I359" s="83">
        <f t="shared" si="33"/>
        <v>190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29537</v>
      </c>
      <c r="E360" s="1">
        <v>30542</v>
      </c>
      <c r="F360" s="6">
        <v>29058</v>
      </c>
      <c r="G360" s="1">
        <v>30103</v>
      </c>
      <c r="H360" s="4">
        <f t="shared" si="32"/>
        <v>479</v>
      </c>
      <c r="I360" s="83">
        <f t="shared" si="33"/>
        <v>439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70898</v>
      </c>
      <c r="E361" s="1">
        <v>93483</v>
      </c>
      <c r="F361" s="6">
        <v>69892</v>
      </c>
      <c r="G361" s="1">
        <v>93023</v>
      </c>
      <c r="H361" s="4">
        <f t="shared" si="32"/>
        <v>1006</v>
      </c>
      <c r="I361" s="83">
        <f t="shared" si="33"/>
        <v>460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402</v>
      </c>
      <c r="E362" s="1">
        <v>227</v>
      </c>
      <c r="F362" s="6">
        <v>356</v>
      </c>
      <c r="G362" s="1">
        <v>186</v>
      </c>
      <c r="H362" s="4">
        <f t="shared" si="32"/>
        <v>46</v>
      </c>
      <c r="I362" s="83">
        <f t="shared" si="33"/>
        <v>41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20426</v>
      </c>
      <c r="E363" s="1">
        <v>20538</v>
      </c>
      <c r="F363" s="6">
        <v>20260</v>
      </c>
      <c r="G363" s="1">
        <v>20320</v>
      </c>
      <c r="H363" s="84">
        <f t="shared" si="32"/>
        <v>166</v>
      </c>
      <c r="I363" s="85">
        <f t="shared" si="33"/>
        <v>218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732</v>
      </c>
      <c r="P363" s="106"/>
      <c r="Q363" s="13">
        <v>545</v>
      </c>
      <c r="R363" s="12">
        <f>Q363/2</f>
        <v>272.5</v>
      </c>
      <c r="S363" s="13">
        <f>D363+R363</f>
        <v>20698.5</v>
      </c>
      <c r="T363" s="13">
        <f>E363+R363</f>
        <v>20810.5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13952</v>
      </c>
      <c r="E364" s="1">
        <v>16493</v>
      </c>
      <c r="F364" s="6">
        <v>13711</v>
      </c>
      <c r="G364" s="1">
        <v>16235</v>
      </c>
      <c r="H364" s="4">
        <f t="shared" si="32"/>
        <v>241</v>
      </c>
      <c r="I364" s="83">
        <f t="shared" si="33"/>
        <v>258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59021</v>
      </c>
      <c r="E365" s="1">
        <v>11904</v>
      </c>
      <c r="F365" s="6">
        <v>58366</v>
      </c>
      <c r="G365" s="1">
        <v>11789</v>
      </c>
      <c r="H365" s="4">
        <f t="shared" si="32"/>
        <v>655</v>
      </c>
      <c r="I365" s="83">
        <f t="shared" si="33"/>
        <v>115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33385</v>
      </c>
      <c r="E366" s="1">
        <v>34684</v>
      </c>
      <c r="F366" s="6">
        <v>33035</v>
      </c>
      <c r="G366" s="1">
        <v>34550</v>
      </c>
      <c r="H366" s="4">
        <f t="shared" si="32"/>
        <v>350</v>
      </c>
      <c r="I366" s="83">
        <f t="shared" si="33"/>
        <v>134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725</v>
      </c>
      <c r="E367" s="21" t="s">
        <v>725</v>
      </c>
      <c r="F367" s="52" t="s">
        <v>725</v>
      </c>
      <c r="G367" s="21" t="s">
        <v>725</v>
      </c>
      <c r="H367" s="86" t="s">
        <v>725</v>
      </c>
      <c r="I367" s="87" t="s">
        <v>725</v>
      </c>
      <c r="J367" s="21" t="s">
        <v>699</v>
      </c>
      <c r="K367" s="1">
        <v>2021</v>
      </c>
      <c r="L367" s="2" t="s">
        <v>775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49751</v>
      </c>
      <c r="E368" s="1">
        <v>68315</v>
      </c>
      <c r="F368" s="6">
        <v>49622</v>
      </c>
      <c r="G368" s="1">
        <v>68100</v>
      </c>
      <c r="H368" s="4">
        <f>D368-F368</f>
        <v>129</v>
      </c>
      <c r="I368" s="83">
        <f>E368-G368</f>
        <v>215</v>
      </c>
      <c r="J368" s="1" t="s">
        <v>134</v>
      </c>
      <c r="K368" s="1">
        <v>2015</v>
      </c>
      <c r="L368" s="2" t="s">
        <v>536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725</v>
      </c>
      <c r="E369" s="21" t="s">
        <v>725</v>
      </c>
      <c r="F369" s="52" t="s">
        <v>725</v>
      </c>
      <c r="G369" s="21" t="s">
        <v>725</v>
      </c>
      <c r="H369" s="86" t="s">
        <v>725</v>
      </c>
      <c r="I369" s="87" t="s">
        <v>725</v>
      </c>
      <c r="J369" s="21" t="s">
        <v>840</v>
      </c>
      <c r="K369" s="1">
        <v>2023</v>
      </c>
      <c r="L369" s="2" t="s">
        <v>854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725</v>
      </c>
      <c r="E370" s="21" t="s">
        <v>725</v>
      </c>
      <c r="F370" s="52" t="s">
        <v>725</v>
      </c>
      <c r="G370" s="21" t="s">
        <v>725</v>
      </c>
      <c r="H370" s="86" t="s">
        <v>725</v>
      </c>
      <c r="I370" s="87" t="s">
        <v>725</v>
      </c>
      <c r="J370" s="21" t="s">
        <v>699</v>
      </c>
      <c r="K370" s="1">
        <v>2022</v>
      </c>
      <c r="L370" s="22" t="s">
        <v>782</v>
      </c>
      <c r="M370" s="62">
        <v>3</v>
      </c>
      <c r="N370" s="38">
        <v>2</v>
      </c>
      <c r="O370" s="116" t="s">
        <v>729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16913</v>
      </c>
      <c r="E371" s="1">
        <v>0</v>
      </c>
      <c r="F371" s="6">
        <v>16671</v>
      </c>
      <c r="G371" s="1">
        <v>0</v>
      </c>
      <c r="H371" s="4">
        <f aca="true" t="shared" si="34" ref="H371:I378">D371-F371</f>
        <v>242</v>
      </c>
      <c r="I371" s="83">
        <f t="shared" si="34"/>
        <v>0</v>
      </c>
      <c r="J371" s="1" t="s">
        <v>134</v>
      </c>
      <c r="K371" s="1">
        <v>2015</v>
      </c>
      <c r="L371" s="2" t="s">
        <v>537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20667.5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16810</v>
      </c>
      <c r="E372" s="1">
        <v>16671</v>
      </c>
      <c r="F372" s="6">
        <v>16385</v>
      </c>
      <c r="G372" s="1">
        <v>16501</v>
      </c>
      <c r="H372" s="4">
        <f t="shared" si="34"/>
        <v>425</v>
      </c>
      <c r="I372" s="83">
        <f t="shared" si="34"/>
        <v>170</v>
      </c>
      <c r="J372" s="1" t="s">
        <v>143</v>
      </c>
      <c r="K372" s="1">
        <v>2019</v>
      </c>
      <c r="L372" s="2" t="s">
        <v>535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6765</v>
      </c>
      <c r="E373" s="1">
        <v>6442</v>
      </c>
      <c r="F373" s="6">
        <v>6652</v>
      </c>
      <c r="G373" s="1">
        <v>6392</v>
      </c>
      <c r="H373" s="4">
        <f t="shared" si="34"/>
        <v>113</v>
      </c>
      <c r="I373" s="83">
        <f t="shared" si="34"/>
        <v>50</v>
      </c>
      <c r="J373" s="1" t="s">
        <v>134</v>
      </c>
      <c r="K373" s="1">
        <v>2014</v>
      </c>
      <c r="L373" s="2" t="s">
        <v>534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14215</v>
      </c>
      <c r="E374" s="1">
        <v>16924</v>
      </c>
      <c r="F374" s="6">
        <v>14081</v>
      </c>
      <c r="G374" s="1">
        <v>16774</v>
      </c>
      <c r="H374" s="4">
        <f t="shared" si="34"/>
        <v>134</v>
      </c>
      <c r="I374" s="83">
        <f t="shared" si="34"/>
        <v>150</v>
      </c>
      <c r="J374" s="1" t="s">
        <v>134</v>
      </c>
      <c r="K374" s="1">
        <v>2014</v>
      </c>
      <c r="L374" s="2" t="s">
        <v>532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37246</v>
      </c>
      <c r="E375" s="1">
        <v>45836</v>
      </c>
      <c r="F375" s="6">
        <v>37114</v>
      </c>
      <c r="G375" s="1">
        <v>45732</v>
      </c>
      <c r="H375" s="4">
        <f t="shared" si="34"/>
        <v>132</v>
      </c>
      <c r="I375" s="83">
        <f t="shared" si="34"/>
        <v>104</v>
      </c>
      <c r="J375" s="1" t="s">
        <v>141</v>
      </c>
      <c r="K375" s="1">
        <v>2017</v>
      </c>
      <c r="L375" s="2" t="s">
        <v>533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19310</v>
      </c>
      <c r="E376" s="1">
        <v>21412</v>
      </c>
      <c r="F376" s="6">
        <v>18998</v>
      </c>
      <c r="G376" s="1">
        <v>21283</v>
      </c>
      <c r="H376" s="4">
        <f t="shared" si="34"/>
        <v>312</v>
      </c>
      <c r="I376" s="83">
        <f t="shared" si="34"/>
        <v>129</v>
      </c>
      <c r="J376" s="1" t="s">
        <v>134</v>
      </c>
      <c r="K376" s="1">
        <v>2016</v>
      </c>
      <c r="L376" s="2" t="s">
        <v>528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26313</v>
      </c>
      <c r="E377" s="1">
        <v>33861</v>
      </c>
      <c r="F377" s="6">
        <v>26194</v>
      </c>
      <c r="G377" s="1">
        <v>33743</v>
      </c>
      <c r="H377" s="4">
        <f t="shared" si="34"/>
        <v>119</v>
      </c>
      <c r="I377" s="83">
        <f t="shared" si="34"/>
        <v>118</v>
      </c>
      <c r="J377" s="1" t="s">
        <v>134</v>
      </c>
      <c r="K377" s="1">
        <v>2015</v>
      </c>
      <c r="L377" s="2" t="s">
        <v>530</v>
      </c>
      <c r="M377" s="62">
        <v>3</v>
      </c>
      <c r="N377" s="38">
        <v>3</v>
      </c>
      <c r="O377" s="116" t="s">
        <v>748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8407</v>
      </c>
      <c r="E378" s="1">
        <v>9543</v>
      </c>
      <c r="F378" s="6">
        <v>8228</v>
      </c>
      <c r="G378" s="1">
        <v>9469</v>
      </c>
      <c r="H378" s="4">
        <f t="shared" si="34"/>
        <v>179</v>
      </c>
      <c r="I378" s="83">
        <f t="shared" si="34"/>
        <v>74</v>
      </c>
      <c r="J378" s="1" t="s">
        <v>134</v>
      </c>
      <c r="K378" s="1">
        <v>2015</v>
      </c>
      <c r="L378" s="2" t="s">
        <v>531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661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31589</v>
      </c>
      <c r="E380" s="1">
        <v>28588</v>
      </c>
      <c r="F380" s="6">
        <v>30637</v>
      </c>
      <c r="G380" s="1">
        <v>28120</v>
      </c>
      <c r="H380" s="4">
        <f aca="true" t="shared" si="35" ref="H380:I382">D380-F380</f>
        <v>952</v>
      </c>
      <c r="I380" s="83">
        <f t="shared" si="35"/>
        <v>468</v>
      </c>
      <c r="J380" s="1" t="s">
        <v>134</v>
      </c>
      <c r="K380" s="1">
        <v>2014</v>
      </c>
      <c r="L380" s="2" t="s">
        <v>538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725</v>
      </c>
      <c r="E381" s="21" t="s">
        <v>725</v>
      </c>
      <c r="F381" s="52" t="s">
        <v>725</v>
      </c>
      <c r="G381" s="21" t="s">
        <v>725</v>
      </c>
      <c r="H381" s="86" t="s">
        <v>725</v>
      </c>
      <c r="I381" s="87" t="s">
        <v>725</v>
      </c>
      <c r="J381" s="21" t="s">
        <v>840</v>
      </c>
      <c r="K381" s="1">
        <v>2023</v>
      </c>
      <c r="L381" s="2" t="s">
        <v>855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15231</v>
      </c>
      <c r="E382" s="1">
        <v>7165</v>
      </c>
      <c r="F382" s="6">
        <v>15056</v>
      </c>
      <c r="G382" s="1">
        <v>7077</v>
      </c>
      <c r="H382" s="4">
        <f t="shared" si="35"/>
        <v>175</v>
      </c>
      <c r="I382" s="83">
        <f t="shared" si="35"/>
        <v>88</v>
      </c>
      <c r="J382" s="1" t="s">
        <v>149</v>
      </c>
      <c r="K382" s="1">
        <v>2017</v>
      </c>
      <c r="L382" s="2" t="s">
        <v>714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725</v>
      </c>
      <c r="E383" s="21" t="s">
        <v>725</v>
      </c>
      <c r="F383" s="52" t="s">
        <v>725</v>
      </c>
      <c r="G383" s="21" t="s">
        <v>725</v>
      </c>
      <c r="H383" s="86" t="s">
        <v>725</v>
      </c>
      <c r="I383" s="87" t="s">
        <v>725</v>
      </c>
      <c r="J383" s="21" t="s">
        <v>699</v>
      </c>
      <c r="K383" s="1">
        <v>2021</v>
      </c>
      <c r="L383" s="22" t="s">
        <v>783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725</v>
      </c>
      <c r="E384" s="21" t="s">
        <v>725</v>
      </c>
      <c r="F384" s="52" t="s">
        <v>725</v>
      </c>
      <c r="G384" s="21" t="s">
        <v>725</v>
      </c>
      <c r="H384" s="86" t="s">
        <v>725</v>
      </c>
      <c r="I384" s="87" t="s">
        <v>725</v>
      </c>
      <c r="J384" s="21" t="s">
        <v>699</v>
      </c>
      <c r="K384" s="1">
        <v>2021</v>
      </c>
      <c r="L384" s="22" t="s">
        <v>784</v>
      </c>
      <c r="M384" s="62">
        <v>3</v>
      </c>
      <c r="N384" s="38">
        <v>2</v>
      </c>
      <c r="O384" s="116" t="s">
        <v>736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20892</v>
      </c>
      <c r="E385" s="1">
        <v>40164</v>
      </c>
      <c r="F385" s="6">
        <v>20750</v>
      </c>
      <c r="G385" s="1">
        <v>40099</v>
      </c>
      <c r="H385" s="4">
        <f>D385-F385</f>
        <v>142</v>
      </c>
      <c r="I385" s="83">
        <f>E385-G385</f>
        <v>65</v>
      </c>
      <c r="J385" s="1" t="s">
        <v>149</v>
      </c>
      <c r="K385" s="1">
        <v>2019</v>
      </c>
      <c r="L385" s="2" t="s">
        <v>546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26926</v>
      </c>
      <c r="E386" s="1">
        <v>33464</v>
      </c>
      <c r="F386" s="6">
        <v>26750</v>
      </c>
      <c r="G386" s="1">
        <v>33386</v>
      </c>
      <c r="H386" s="4">
        <f>D386-F386</f>
        <v>176</v>
      </c>
      <c r="I386" s="83">
        <f>E386-G386</f>
        <v>78</v>
      </c>
      <c r="J386" s="1" t="s">
        <v>134</v>
      </c>
      <c r="K386" s="1">
        <v>2015</v>
      </c>
      <c r="L386" s="2" t="s">
        <v>547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725</v>
      </c>
      <c r="E387" s="1" t="s">
        <v>725</v>
      </c>
      <c r="F387" s="6" t="s">
        <v>725</v>
      </c>
      <c r="G387" s="1" t="s">
        <v>725</v>
      </c>
      <c r="H387" s="4" t="s">
        <v>725</v>
      </c>
      <c r="I387" s="83" t="s">
        <v>725</v>
      </c>
      <c r="J387" s="1" t="s">
        <v>833</v>
      </c>
      <c r="K387" s="1">
        <v>2022</v>
      </c>
      <c r="L387" s="2" t="s">
        <v>834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43492</v>
      </c>
      <c r="E388" s="1">
        <v>56696</v>
      </c>
      <c r="F388" s="6">
        <v>43116</v>
      </c>
      <c r="G388" s="1">
        <v>56613</v>
      </c>
      <c r="H388" s="4">
        <f aca="true" t="shared" si="36" ref="H388:I391">D388-F388</f>
        <v>376</v>
      </c>
      <c r="I388" s="83">
        <f t="shared" si="36"/>
        <v>83</v>
      </c>
      <c r="J388" s="1" t="s">
        <v>134</v>
      </c>
      <c r="K388" s="1">
        <v>2019</v>
      </c>
      <c r="L388" s="2" t="s">
        <v>681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10916</v>
      </c>
      <c r="E389" s="1">
        <v>15420</v>
      </c>
      <c r="F389" s="6">
        <v>10869</v>
      </c>
      <c r="G389" s="1">
        <v>15349</v>
      </c>
      <c r="H389" s="4">
        <f t="shared" si="36"/>
        <v>47</v>
      </c>
      <c r="I389" s="83">
        <f t="shared" si="36"/>
        <v>71</v>
      </c>
      <c r="J389" s="1" t="s">
        <v>316</v>
      </c>
      <c r="K389" s="1">
        <v>2015</v>
      </c>
      <c r="L389" s="2" t="s">
        <v>549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43290</v>
      </c>
      <c r="E390" s="1">
        <v>40733</v>
      </c>
      <c r="F390" s="6">
        <v>42747</v>
      </c>
      <c r="G390" s="1">
        <v>40453</v>
      </c>
      <c r="H390" s="4">
        <f t="shared" si="36"/>
        <v>543</v>
      </c>
      <c r="I390" s="83">
        <f t="shared" si="36"/>
        <v>280</v>
      </c>
      <c r="J390" s="1" t="s">
        <v>143</v>
      </c>
      <c r="K390" s="1">
        <v>2018</v>
      </c>
      <c r="L390" s="2" t="s">
        <v>548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30845</v>
      </c>
      <c r="E391" s="1">
        <v>26310</v>
      </c>
      <c r="F391" s="6">
        <v>30046</v>
      </c>
      <c r="G391" s="1">
        <v>26045</v>
      </c>
      <c r="H391" s="4">
        <f t="shared" si="36"/>
        <v>799</v>
      </c>
      <c r="I391" s="83">
        <f t="shared" si="36"/>
        <v>265</v>
      </c>
      <c r="J391" s="1" t="s">
        <v>149</v>
      </c>
      <c r="K391" s="1">
        <v>2019</v>
      </c>
      <c r="L391" s="2" t="s">
        <v>691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661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725</v>
      </c>
      <c r="E393" s="21" t="s">
        <v>725</v>
      </c>
      <c r="F393" s="52" t="s">
        <v>725</v>
      </c>
      <c r="G393" s="21" t="s">
        <v>725</v>
      </c>
      <c r="H393" s="86" t="s">
        <v>725</v>
      </c>
      <c r="I393" s="87" t="s">
        <v>725</v>
      </c>
      <c r="J393" s="21" t="s">
        <v>840</v>
      </c>
      <c r="K393" s="1">
        <v>2023</v>
      </c>
      <c r="L393" s="2" t="s">
        <v>864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27248</v>
      </c>
      <c r="E394" s="1">
        <v>29591</v>
      </c>
      <c r="F394" s="6">
        <v>27027</v>
      </c>
      <c r="G394" s="1">
        <v>29323</v>
      </c>
      <c r="H394" s="4">
        <f aca="true" t="shared" si="37" ref="H394:I397">D394-F394</f>
        <v>221</v>
      </c>
      <c r="I394" s="83">
        <f t="shared" si="37"/>
        <v>268</v>
      </c>
      <c r="J394" s="1" t="s">
        <v>134</v>
      </c>
      <c r="K394" s="1">
        <v>2015</v>
      </c>
      <c r="L394" s="2" t="s">
        <v>703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35170</v>
      </c>
      <c r="E395" s="1">
        <v>37023</v>
      </c>
      <c r="F395" s="6">
        <v>34892</v>
      </c>
      <c r="G395" s="1">
        <v>36826</v>
      </c>
      <c r="H395" s="4">
        <f t="shared" si="37"/>
        <v>278</v>
      </c>
      <c r="I395" s="83">
        <f t="shared" si="37"/>
        <v>197</v>
      </c>
      <c r="J395" s="1" t="s">
        <v>134</v>
      </c>
      <c r="K395" s="1">
        <v>2015</v>
      </c>
      <c r="L395" s="2" t="s">
        <v>557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9701</v>
      </c>
      <c r="E396" s="1">
        <v>13327</v>
      </c>
      <c r="F396" s="6">
        <v>9701</v>
      </c>
      <c r="G396" s="1">
        <v>13327</v>
      </c>
      <c r="H396" s="4">
        <f t="shared" si="37"/>
        <v>0</v>
      </c>
      <c r="I396" s="83">
        <f t="shared" si="37"/>
        <v>0</v>
      </c>
      <c r="J396" s="1" t="s">
        <v>134</v>
      </c>
      <c r="K396" s="1">
        <v>2016</v>
      </c>
      <c r="L396" s="2" t="s">
        <v>551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46921</v>
      </c>
      <c r="E397" s="1">
        <v>46454</v>
      </c>
      <c r="F397" s="6">
        <v>46413</v>
      </c>
      <c r="G397" s="1">
        <v>46323</v>
      </c>
      <c r="H397" s="4">
        <f t="shared" si="37"/>
        <v>508</v>
      </c>
      <c r="I397" s="83">
        <f t="shared" si="37"/>
        <v>131</v>
      </c>
      <c r="J397" s="1" t="s">
        <v>134</v>
      </c>
      <c r="K397" s="1">
        <v>2017</v>
      </c>
      <c r="L397" s="2" t="s">
        <v>552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725</v>
      </c>
      <c r="E398" s="21" t="s">
        <v>725</v>
      </c>
      <c r="F398" s="52" t="s">
        <v>725</v>
      </c>
      <c r="G398" s="21" t="s">
        <v>725</v>
      </c>
      <c r="H398" s="86" t="s">
        <v>725</v>
      </c>
      <c r="I398" s="87" t="s">
        <v>725</v>
      </c>
      <c r="J398" s="21" t="s">
        <v>699</v>
      </c>
      <c r="K398" s="1">
        <v>2022</v>
      </c>
      <c r="L398" s="22" t="s">
        <v>785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69330</v>
      </c>
      <c r="E399" s="1">
        <v>87723</v>
      </c>
      <c r="F399" s="6">
        <v>68930</v>
      </c>
      <c r="G399" s="1">
        <v>87315</v>
      </c>
      <c r="H399" s="4">
        <f aca="true" t="shared" si="38" ref="H399:I402">D399-F399</f>
        <v>400</v>
      </c>
      <c r="I399" s="83">
        <f t="shared" si="38"/>
        <v>408</v>
      </c>
      <c r="J399" s="1" t="s">
        <v>134</v>
      </c>
      <c r="K399" s="1">
        <v>2014</v>
      </c>
      <c r="L399" s="2" t="s">
        <v>550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33333</v>
      </c>
      <c r="E400" s="1">
        <v>38448</v>
      </c>
      <c r="F400" s="6">
        <v>33170</v>
      </c>
      <c r="G400" s="1">
        <v>38282</v>
      </c>
      <c r="H400" s="4">
        <f t="shared" si="38"/>
        <v>163</v>
      </c>
      <c r="I400" s="83">
        <f t="shared" si="38"/>
        <v>166</v>
      </c>
      <c r="J400" s="1" t="s">
        <v>134</v>
      </c>
      <c r="K400" s="1">
        <v>2014</v>
      </c>
      <c r="L400" s="2" t="s">
        <v>543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9000</v>
      </c>
      <c r="E401" s="1">
        <v>10321</v>
      </c>
      <c r="F401" s="6">
        <v>8868</v>
      </c>
      <c r="G401" s="1">
        <v>10267</v>
      </c>
      <c r="H401" s="4">
        <f t="shared" si="38"/>
        <v>132</v>
      </c>
      <c r="I401" s="83">
        <f t="shared" si="38"/>
        <v>54</v>
      </c>
      <c r="J401" s="1" t="s">
        <v>134</v>
      </c>
      <c r="K401" s="1">
        <v>2014</v>
      </c>
      <c r="L401" s="2" t="s">
        <v>544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2873</v>
      </c>
      <c r="E402" s="1">
        <v>4002</v>
      </c>
      <c r="F402" s="6">
        <v>2870</v>
      </c>
      <c r="G402" s="1">
        <v>4000</v>
      </c>
      <c r="H402" s="4">
        <f t="shared" si="38"/>
        <v>3</v>
      </c>
      <c r="I402" s="83">
        <f t="shared" si="38"/>
        <v>2</v>
      </c>
      <c r="J402" s="1" t="s">
        <v>134</v>
      </c>
      <c r="K402" s="1">
        <v>2015</v>
      </c>
      <c r="L402" s="2" t="s">
        <v>545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661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74044</v>
      </c>
      <c r="E404" s="1">
        <v>0</v>
      </c>
      <c r="F404" s="6">
        <v>73612</v>
      </c>
      <c r="G404" s="1">
        <v>0</v>
      </c>
      <c r="H404" s="4">
        <f aca="true" t="shared" si="39" ref="H404:I409">D404-F404</f>
        <v>432</v>
      </c>
      <c r="I404" s="83">
        <f t="shared" si="39"/>
        <v>0</v>
      </c>
      <c r="J404" s="1" t="s">
        <v>134</v>
      </c>
      <c r="K404" s="1">
        <v>2013</v>
      </c>
      <c r="L404" s="2" t="s">
        <v>539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74330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20894</v>
      </c>
      <c r="E405" s="1">
        <v>25982</v>
      </c>
      <c r="F405" s="6">
        <v>20757</v>
      </c>
      <c r="G405" s="1">
        <v>25818</v>
      </c>
      <c r="H405" s="4">
        <f t="shared" si="39"/>
        <v>137</v>
      </c>
      <c r="I405" s="83">
        <f t="shared" si="39"/>
        <v>164</v>
      </c>
      <c r="J405" s="1" t="s">
        <v>134</v>
      </c>
      <c r="K405" s="1">
        <v>2015</v>
      </c>
      <c r="L405" s="2" t="s">
        <v>541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31435</v>
      </c>
      <c r="E406" s="1">
        <v>41427</v>
      </c>
      <c r="F406" s="6">
        <v>31420</v>
      </c>
      <c r="G406" s="1">
        <v>41401</v>
      </c>
      <c r="H406" s="4">
        <f t="shared" si="39"/>
        <v>15</v>
      </c>
      <c r="I406" s="83">
        <f t="shared" si="39"/>
        <v>26</v>
      </c>
      <c r="J406" s="1" t="s">
        <v>134</v>
      </c>
      <c r="K406" s="1">
        <v>2016</v>
      </c>
      <c r="L406" s="2" t="s">
        <v>542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16473</v>
      </c>
      <c r="E407" s="1">
        <v>18453</v>
      </c>
      <c r="F407" s="6">
        <v>16288</v>
      </c>
      <c r="G407" s="1">
        <v>18377</v>
      </c>
      <c r="H407" s="4">
        <f t="shared" si="39"/>
        <v>185</v>
      </c>
      <c r="I407" s="83">
        <f t="shared" si="39"/>
        <v>76</v>
      </c>
      <c r="J407" s="1" t="s">
        <v>134</v>
      </c>
      <c r="K407" s="1">
        <v>2014</v>
      </c>
      <c r="L407" s="2" t="s">
        <v>540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55312</v>
      </c>
      <c r="E408" s="1">
        <v>60842</v>
      </c>
      <c r="F408" s="6">
        <v>55049</v>
      </c>
      <c r="G408" s="1">
        <v>60579</v>
      </c>
      <c r="H408" s="4">
        <f t="shared" si="39"/>
        <v>263</v>
      </c>
      <c r="I408" s="83">
        <f t="shared" si="39"/>
        <v>263</v>
      </c>
      <c r="J408" s="1" t="s">
        <v>134</v>
      </c>
      <c r="K408" s="1">
        <v>2013</v>
      </c>
      <c r="L408" s="2" t="s">
        <v>529</v>
      </c>
      <c r="M408" s="62">
        <v>3</v>
      </c>
      <c r="N408" s="38">
        <v>3</v>
      </c>
      <c r="O408" s="112"/>
      <c r="P408" s="103"/>
      <c r="Q408" s="13">
        <v>35529</v>
      </c>
      <c r="R408" s="12">
        <f>Q408/2</f>
        <v>17764.5</v>
      </c>
      <c r="S408" s="13">
        <f>D408+R408</f>
        <v>73076.5</v>
      </c>
      <c r="T408" s="13">
        <f>E408+R408</f>
        <v>78606.5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3171</v>
      </c>
      <c r="E409" s="21">
        <v>3086</v>
      </c>
      <c r="F409" s="52">
        <v>2992</v>
      </c>
      <c r="G409" s="21">
        <v>2929</v>
      </c>
      <c r="H409" s="4">
        <f t="shared" si="39"/>
        <v>179</v>
      </c>
      <c r="I409" s="83">
        <f t="shared" si="39"/>
        <v>157</v>
      </c>
      <c r="J409" s="1" t="s">
        <v>134</v>
      </c>
      <c r="K409" s="1">
        <v>2022</v>
      </c>
      <c r="L409" s="2" t="s">
        <v>776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725</v>
      </c>
      <c r="E410" s="21" t="s">
        <v>725</v>
      </c>
      <c r="F410" s="52" t="s">
        <v>725</v>
      </c>
      <c r="G410" s="21" t="s">
        <v>725</v>
      </c>
      <c r="H410" s="86" t="s">
        <v>725</v>
      </c>
      <c r="I410" s="87" t="s">
        <v>725</v>
      </c>
      <c r="J410" s="21" t="s">
        <v>699</v>
      </c>
      <c r="K410" s="1">
        <v>2021</v>
      </c>
      <c r="L410" s="22" t="s">
        <v>786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6407</v>
      </c>
      <c r="E411" s="1">
        <v>2640</v>
      </c>
      <c r="F411" s="6">
        <v>6191</v>
      </c>
      <c r="G411" s="1">
        <v>2551</v>
      </c>
      <c r="H411" s="4">
        <f>D411-F411</f>
        <v>216</v>
      </c>
      <c r="I411" s="83">
        <f>E411-G411</f>
        <v>89</v>
      </c>
      <c r="J411" s="1" t="s">
        <v>682</v>
      </c>
      <c r="K411" s="1">
        <v>2021</v>
      </c>
      <c r="L411" s="2" t="s">
        <v>683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661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49843</v>
      </c>
      <c r="E413" s="1">
        <v>63436</v>
      </c>
      <c r="F413" s="6">
        <v>49156</v>
      </c>
      <c r="G413" s="1">
        <v>63095</v>
      </c>
      <c r="H413" s="4">
        <f aca="true" t="shared" si="40" ref="H413:I415">D413-F413</f>
        <v>687</v>
      </c>
      <c r="I413" s="83">
        <f t="shared" si="40"/>
        <v>341</v>
      </c>
      <c r="J413" s="1" t="s">
        <v>134</v>
      </c>
      <c r="K413" s="1">
        <v>2016</v>
      </c>
      <c r="L413" s="2" t="s">
        <v>698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66243</v>
      </c>
      <c r="E414" s="1">
        <v>37978</v>
      </c>
      <c r="F414" s="6">
        <v>65291</v>
      </c>
      <c r="G414" s="1">
        <v>36988</v>
      </c>
      <c r="H414" s="4">
        <f t="shared" si="40"/>
        <v>952</v>
      </c>
      <c r="I414" s="83">
        <f t="shared" si="40"/>
        <v>990</v>
      </c>
      <c r="J414" s="1" t="s">
        <v>143</v>
      </c>
      <c r="K414" s="1">
        <v>2019</v>
      </c>
      <c r="L414" s="2" t="s">
        <v>527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61440</v>
      </c>
      <c r="E415" s="1">
        <v>73882</v>
      </c>
      <c r="F415" s="6">
        <v>60783</v>
      </c>
      <c r="G415" s="1">
        <v>73412</v>
      </c>
      <c r="H415" s="4">
        <f t="shared" si="40"/>
        <v>657</v>
      </c>
      <c r="I415" s="83">
        <f t="shared" si="40"/>
        <v>470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661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526</v>
      </c>
      <c r="M417" s="62">
        <v>2</v>
      </c>
      <c r="N417" s="38">
        <v>4</v>
      </c>
      <c r="O417" s="116" t="s">
        <v>736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725</v>
      </c>
      <c r="E418" s="21" t="s">
        <v>725</v>
      </c>
      <c r="F418" s="52" t="s">
        <v>725</v>
      </c>
      <c r="G418" s="21" t="s">
        <v>725</v>
      </c>
      <c r="H418" s="86" t="s">
        <v>725</v>
      </c>
      <c r="I418" s="87" t="s">
        <v>725</v>
      </c>
      <c r="J418" s="21" t="s">
        <v>699</v>
      </c>
      <c r="K418" s="1"/>
      <c r="L418" s="22" t="s">
        <v>787</v>
      </c>
      <c r="M418" s="62">
        <v>3</v>
      </c>
      <c r="N418" s="38">
        <v>1</v>
      </c>
      <c r="O418" s="116" t="s">
        <v>729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725</v>
      </c>
      <c r="E419" s="21" t="s">
        <v>725</v>
      </c>
      <c r="F419" s="52" t="s">
        <v>725</v>
      </c>
      <c r="G419" s="21" t="s">
        <v>725</v>
      </c>
      <c r="H419" s="86" t="s">
        <v>725</v>
      </c>
      <c r="I419" s="87" t="s">
        <v>725</v>
      </c>
      <c r="J419" s="21" t="s">
        <v>840</v>
      </c>
      <c r="K419" s="1">
        <v>2023</v>
      </c>
      <c r="L419" s="2" t="s">
        <v>856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20147</v>
      </c>
      <c r="E420" s="1">
        <v>9066</v>
      </c>
      <c r="F420" s="6">
        <v>18633</v>
      </c>
      <c r="G420" s="1">
        <v>8349</v>
      </c>
      <c r="H420" s="4">
        <f>D420-F420</f>
        <v>1514</v>
      </c>
      <c r="I420" s="83">
        <f>E420-G420</f>
        <v>717</v>
      </c>
      <c r="J420" s="1" t="s">
        <v>812</v>
      </c>
      <c r="K420" s="1">
        <v>2022</v>
      </c>
      <c r="L420" s="22" t="s">
        <v>837</v>
      </c>
      <c r="M420" s="62">
        <v>3</v>
      </c>
      <c r="N420" s="38">
        <v>1</v>
      </c>
      <c r="O420" s="112"/>
      <c r="P420" s="103"/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728</v>
      </c>
      <c r="E421" s="21" t="s">
        <v>728</v>
      </c>
      <c r="F421" s="52" t="s">
        <v>728</v>
      </c>
      <c r="G421" s="21" t="s">
        <v>728</v>
      </c>
      <c r="H421" s="86" t="s">
        <v>728</v>
      </c>
      <c r="I421" s="87" t="s">
        <v>728</v>
      </c>
      <c r="J421" s="21" t="s">
        <v>141</v>
      </c>
      <c r="K421" s="1">
        <v>2017</v>
      </c>
      <c r="L421" s="22" t="s">
        <v>738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54569</v>
      </c>
      <c r="E422" s="1">
        <v>67232</v>
      </c>
      <c r="F422" s="6">
        <v>54132</v>
      </c>
      <c r="G422" s="1">
        <v>66827</v>
      </c>
      <c r="H422" s="4">
        <f aca="true" t="shared" si="41" ref="H422:I425">D422-F422</f>
        <v>437</v>
      </c>
      <c r="I422" s="83">
        <f t="shared" si="41"/>
        <v>405</v>
      </c>
      <c r="J422" s="1" t="s">
        <v>134</v>
      </c>
      <c r="K422" s="1">
        <v>2016</v>
      </c>
      <c r="L422" s="2" t="s">
        <v>642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13446</v>
      </c>
      <c r="E424" s="1">
        <v>15584</v>
      </c>
      <c r="F424" s="6">
        <v>13354</v>
      </c>
      <c r="G424" s="1">
        <v>15492</v>
      </c>
      <c r="H424" s="4">
        <f t="shared" si="41"/>
        <v>92</v>
      </c>
      <c r="I424" s="83">
        <f t="shared" si="41"/>
        <v>92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9719</v>
      </c>
      <c r="R424" s="12">
        <f>Q424/2</f>
        <v>4859.5</v>
      </c>
      <c r="S424" s="13">
        <f>D424+R424</f>
        <v>18305.5</v>
      </c>
      <c r="T424" s="13">
        <f>E424+R424</f>
        <v>20443.5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1765</v>
      </c>
      <c r="E425" s="1">
        <v>2616</v>
      </c>
      <c r="F425" s="6">
        <v>1765</v>
      </c>
      <c r="G425" s="1">
        <v>2616</v>
      </c>
      <c r="H425" s="4">
        <f t="shared" si="41"/>
        <v>0</v>
      </c>
      <c r="I425" s="83">
        <f t="shared" si="41"/>
        <v>0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725</v>
      </c>
      <c r="E426" s="21" t="s">
        <v>725</v>
      </c>
      <c r="F426" s="52" t="s">
        <v>725</v>
      </c>
      <c r="G426" s="21" t="s">
        <v>725</v>
      </c>
      <c r="H426" s="86" t="s">
        <v>725</v>
      </c>
      <c r="I426" s="87" t="s">
        <v>725</v>
      </c>
      <c r="J426" s="21" t="s">
        <v>699</v>
      </c>
      <c r="K426" s="1"/>
      <c r="L426" s="22" t="s">
        <v>756</v>
      </c>
      <c r="M426" s="62">
        <v>3</v>
      </c>
      <c r="N426" s="38">
        <v>1</v>
      </c>
      <c r="O426" s="116" t="s">
        <v>730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40860</v>
      </c>
      <c r="E427" s="1">
        <v>41733</v>
      </c>
      <c r="F427" s="6">
        <v>40498</v>
      </c>
      <c r="G427" s="1">
        <v>41409</v>
      </c>
      <c r="H427" s="4">
        <f>D427-F427</f>
        <v>362</v>
      </c>
      <c r="I427" s="83">
        <f>E427-G427</f>
        <v>324</v>
      </c>
      <c r="J427" s="1" t="s">
        <v>134</v>
      </c>
      <c r="K427" s="1">
        <v>2014</v>
      </c>
      <c r="L427" s="2" t="s">
        <v>641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39053</v>
      </c>
      <c r="E428" s="1">
        <v>38920</v>
      </c>
      <c r="F428" s="6">
        <v>38615</v>
      </c>
      <c r="G428" s="1">
        <v>38755</v>
      </c>
      <c r="H428" s="4">
        <f>D428-F428</f>
        <v>438</v>
      </c>
      <c r="I428" s="83">
        <f>E428-G428</f>
        <v>165</v>
      </c>
      <c r="J428" s="1" t="s">
        <v>134</v>
      </c>
      <c r="K428" s="1">
        <v>2014</v>
      </c>
      <c r="L428" s="2" t="s">
        <v>640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661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43969</v>
      </c>
      <c r="E430" s="1">
        <v>55976</v>
      </c>
      <c r="F430" s="6">
        <v>43103</v>
      </c>
      <c r="G430" s="1">
        <v>55107</v>
      </c>
      <c r="H430" s="4">
        <f aca="true" t="shared" si="42" ref="H430:I433">D430-F430</f>
        <v>866</v>
      </c>
      <c r="I430" s="83">
        <f t="shared" si="42"/>
        <v>869</v>
      </c>
      <c r="J430" s="1" t="s">
        <v>134</v>
      </c>
      <c r="K430" s="1">
        <v>2019</v>
      </c>
      <c r="L430" s="2" t="s">
        <v>558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240168</v>
      </c>
      <c r="E431" s="1">
        <v>0</v>
      </c>
      <c r="F431" s="6">
        <v>238793</v>
      </c>
      <c r="G431" s="1">
        <v>0</v>
      </c>
      <c r="H431" s="4">
        <f t="shared" si="42"/>
        <v>1375</v>
      </c>
      <c r="I431" s="83">
        <f t="shared" si="42"/>
        <v>0</v>
      </c>
      <c r="J431" s="1" t="s">
        <v>134</v>
      </c>
      <c r="K431" s="1">
        <v>2013</v>
      </c>
      <c r="L431" s="2" t="s">
        <v>639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263707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79736</v>
      </c>
      <c r="E432" s="1">
        <v>37573</v>
      </c>
      <c r="F432" s="6">
        <v>79225</v>
      </c>
      <c r="G432" s="1">
        <v>37386</v>
      </c>
      <c r="H432" s="4">
        <f t="shared" si="42"/>
        <v>511</v>
      </c>
      <c r="I432" s="83">
        <f t="shared" si="42"/>
        <v>187</v>
      </c>
      <c r="J432" s="1" t="s">
        <v>134</v>
      </c>
      <c r="K432" s="1">
        <v>2015</v>
      </c>
      <c r="L432" s="2" t="s">
        <v>556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17336</v>
      </c>
      <c r="E433" s="1">
        <v>21489</v>
      </c>
      <c r="F433" s="6">
        <v>17139</v>
      </c>
      <c r="G433" s="1">
        <v>21308</v>
      </c>
      <c r="H433" s="4">
        <f t="shared" si="42"/>
        <v>197</v>
      </c>
      <c r="I433" s="83">
        <f t="shared" si="42"/>
        <v>181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661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29672</v>
      </c>
      <c r="E435" s="1">
        <v>35567</v>
      </c>
      <c r="F435" s="6">
        <v>29244</v>
      </c>
      <c r="G435" s="1">
        <v>35108</v>
      </c>
      <c r="H435" s="4">
        <f aca="true" t="shared" si="43" ref="H435:I441">D435-F435</f>
        <v>428</v>
      </c>
      <c r="I435" s="83">
        <f t="shared" si="43"/>
        <v>459</v>
      </c>
      <c r="J435" s="1" t="s">
        <v>134</v>
      </c>
      <c r="K435" s="1">
        <v>2016</v>
      </c>
      <c r="L435" s="2" t="s">
        <v>638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13510</v>
      </c>
      <c r="E436" s="1">
        <v>12287</v>
      </c>
      <c r="F436" s="6">
        <v>13266</v>
      </c>
      <c r="G436" s="1">
        <v>12201</v>
      </c>
      <c r="H436" s="4">
        <f t="shared" si="43"/>
        <v>244</v>
      </c>
      <c r="I436" s="83">
        <f t="shared" si="43"/>
        <v>86</v>
      </c>
      <c r="J436" s="1" t="s">
        <v>134</v>
      </c>
      <c r="K436" s="1">
        <v>2017</v>
      </c>
      <c r="L436" s="2" t="s">
        <v>637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35706</v>
      </c>
      <c r="E437" s="1">
        <v>40268</v>
      </c>
      <c r="F437" s="6">
        <v>35421</v>
      </c>
      <c r="G437" s="1">
        <v>40162</v>
      </c>
      <c r="H437" s="4">
        <f t="shared" si="43"/>
        <v>285</v>
      </c>
      <c r="I437" s="83">
        <f t="shared" si="43"/>
        <v>106</v>
      </c>
      <c r="J437" s="1" t="s">
        <v>134</v>
      </c>
      <c r="K437" s="1">
        <v>2014</v>
      </c>
      <c r="L437" s="2" t="s">
        <v>636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9028</v>
      </c>
      <c r="E438" s="1">
        <v>11408</v>
      </c>
      <c r="F438" s="6">
        <v>8985</v>
      </c>
      <c r="G438" s="1">
        <v>11365</v>
      </c>
      <c r="H438" s="4">
        <f t="shared" si="43"/>
        <v>43</v>
      </c>
      <c r="I438" s="83">
        <f t="shared" si="43"/>
        <v>43</v>
      </c>
      <c r="J438" s="1" t="s">
        <v>134</v>
      </c>
      <c r="K438" s="1">
        <v>2014</v>
      </c>
      <c r="L438" s="2" t="s">
        <v>635</v>
      </c>
      <c r="M438" s="62">
        <v>3</v>
      </c>
      <c r="N438" s="38">
        <v>4</v>
      </c>
      <c r="O438" s="112"/>
      <c r="P438" s="103"/>
      <c r="Q438" s="11">
        <v>1659</v>
      </c>
      <c r="R438" s="11">
        <f>Q438/2</f>
        <v>829.5</v>
      </c>
      <c r="S438" s="11">
        <f>D438+R438</f>
        <v>9857.5</v>
      </c>
      <c r="T438" s="11">
        <f>E438+R438</f>
        <v>12237.5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7735</v>
      </c>
      <c r="E439" s="1">
        <v>8979</v>
      </c>
      <c r="F439" s="6">
        <v>7584</v>
      </c>
      <c r="G439" s="1">
        <v>8816</v>
      </c>
      <c r="H439" s="4">
        <f t="shared" si="43"/>
        <v>151</v>
      </c>
      <c r="I439" s="83">
        <f t="shared" si="43"/>
        <v>163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50334</v>
      </c>
      <c r="E440" s="1">
        <v>50666</v>
      </c>
      <c r="F440" s="6">
        <v>49068</v>
      </c>
      <c r="G440" s="1">
        <v>50085</v>
      </c>
      <c r="H440" s="4">
        <f t="shared" si="43"/>
        <v>1266</v>
      </c>
      <c r="I440" s="83">
        <f t="shared" si="43"/>
        <v>581</v>
      </c>
      <c r="J440" s="1" t="s">
        <v>134</v>
      </c>
      <c r="K440" s="1">
        <v>2019</v>
      </c>
      <c r="L440" s="2" t="s">
        <v>634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32632</v>
      </c>
      <c r="E441" s="1">
        <v>33694</v>
      </c>
      <c r="F441" s="6">
        <v>32346</v>
      </c>
      <c r="G441" s="1">
        <v>33581</v>
      </c>
      <c r="H441" s="4">
        <f t="shared" si="43"/>
        <v>286</v>
      </c>
      <c r="I441" s="83">
        <f t="shared" si="43"/>
        <v>113</v>
      </c>
      <c r="J441" s="1" t="s">
        <v>134</v>
      </c>
      <c r="K441" s="1">
        <v>2014</v>
      </c>
      <c r="L441" s="2" t="s">
        <v>659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725</v>
      </c>
      <c r="E442" s="21" t="s">
        <v>725</v>
      </c>
      <c r="F442" s="52" t="s">
        <v>725</v>
      </c>
      <c r="G442" s="21" t="s">
        <v>725</v>
      </c>
      <c r="H442" s="86" t="s">
        <v>725</v>
      </c>
      <c r="I442" s="87" t="s">
        <v>725</v>
      </c>
      <c r="J442" s="21" t="s">
        <v>840</v>
      </c>
      <c r="K442" s="1">
        <v>2023</v>
      </c>
      <c r="L442" s="2" t="s">
        <v>857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661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93599</v>
      </c>
      <c r="E444" s="1">
        <v>103407</v>
      </c>
      <c r="F444" s="6">
        <v>93375</v>
      </c>
      <c r="G444" s="1">
        <v>103339</v>
      </c>
      <c r="H444" s="4">
        <f aca="true" t="shared" si="44" ref="H444:H453">D444-F444</f>
        <v>224</v>
      </c>
      <c r="I444" s="83">
        <f aca="true" t="shared" si="45" ref="I444:I453">E444-G444</f>
        <v>68</v>
      </c>
      <c r="J444" s="1" t="s">
        <v>134</v>
      </c>
      <c r="K444" s="1">
        <v>2015</v>
      </c>
      <c r="L444" s="2" t="s">
        <v>658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33431</v>
      </c>
      <c r="E445" s="1">
        <v>49382</v>
      </c>
      <c r="F445" s="6">
        <v>33310</v>
      </c>
      <c r="G445" s="1">
        <v>49240</v>
      </c>
      <c r="H445" s="4">
        <f t="shared" si="44"/>
        <v>121</v>
      </c>
      <c r="I445" s="83">
        <f t="shared" si="45"/>
        <v>142</v>
      </c>
      <c r="J445" s="1" t="s">
        <v>134</v>
      </c>
      <c r="K445" s="1">
        <v>2013</v>
      </c>
      <c r="L445" s="2" t="s">
        <v>657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73799</v>
      </c>
      <c r="E446" s="1">
        <v>83974</v>
      </c>
      <c r="F446" s="6">
        <v>73049</v>
      </c>
      <c r="G446" s="1">
        <v>83624</v>
      </c>
      <c r="H446" s="4">
        <f t="shared" si="44"/>
        <v>750</v>
      </c>
      <c r="I446" s="83">
        <f t="shared" si="45"/>
        <v>350</v>
      </c>
      <c r="J446" s="1" t="s">
        <v>134</v>
      </c>
      <c r="K446" s="1">
        <v>2014</v>
      </c>
      <c r="L446" s="2" t="s">
        <v>656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13038</v>
      </c>
      <c r="E447" s="1">
        <v>15691</v>
      </c>
      <c r="F447" s="6">
        <v>12875</v>
      </c>
      <c r="G447" s="1">
        <v>15618</v>
      </c>
      <c r="H447" s="4">
        <f t="shared" si="44"/>
        <v>163</v>
      </c>
      <c r="I447" s="83">
        <f t="shared" si="45"/>
        <v>73</v>
      </c>
      <c r="J447" s="1" t="s">
        <v>160</v>
      </c>
      <c r="K447" s="1">
        <v>2015</v>
      </c>
      <c r="L447" s="2" t="s">
        <v>655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725</v>
      </c>
      <c r="E448" s="21" t="s">
        <v>725</v>
      </c>
      <c r="F448" s="52" t="s">
        <v>725</v>
      </c>
      <c r="G448" s="21" t="s">
        <v>725</v>
      </c>
      <c r="H448" s="86" t="s">
        <v>725</v>
      </c>
      <c r="I448" s="87" t="s">
        <v>725</v>
      </c>
      <c r="J448" s="21" t="s">
        <v>840</v>
      </c>
      <c r="K448" s="1">
        <v>2023</v>
      </c>
      <c r="L448" s="2" t="s">
        <v>858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20" ht="12.75" customHeight="1">
      <c r="A449" s="3">
        <v>436</v>
      </c>
      <c r="B449" s="5">
        <v>114003923</v>
      </c>
      <c r="C449" s="7">
        <v>408</v>
      </c>
      <c r="D449" s="6">
        <v>27282</v>
      </c>
      <c r="E449" s="1">
        <v>29588</v>
      </c>
      <c r="F449" s="6">
        <v>26953</v>
      </c>
      <c r="G449" s="1">
        <v>29289</v>
      </c>
      <c r="H449" s="4">
        <f t="shared" si="44"/>
        <v>329</v>
      </c>
      <c r="I449" s="83">
        <f t="shared" si="45"/>
        <v>299</v>
      </c>
      <c r="J449" s="1" t="s">
        <v>134</v>
      </c>
      <c r="K449" s="1">
        <v>2014</v>
      </c>
      <c r="L449" s="2" t="s">
        <v>654</v>
      </c>
      <c r="M449" s="62">
        <v>3</v>
      </c>
      <c r="N449" s="38">
        <v>4</v>
      </c>
      <c r="O449" s="112"/>
      <c r="P449" s="103"/>
      <c r="Q449" s="11">
        <v>542</v>
      </c>
      <c r="R449" s="11">
        <f>Q449/2</f>
        <v>271</v>
      </c>
      <c r="S449" s="11">
        <f>D449+R449</f>
        <v>27553</v>
      </c>
      <c r="T449" s="11">
        <f>E449+R449</f>
        <v>29859</v>
      </c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725</v>
      </c>
      <c r="E450" s="1" t="s">
        <v>725</v>
      </c>
      <c r="F450" s="6" t="s">
        <v>725</v>
      </c>
      <c r="G450" s="1" t="s">
        <v>725</v>
      </c>
      <c r="H450" s="4" t="s">
        <v>725</v>
      </c>
      <c r="I450" s="83" t="s">
        <v>725</v>
      </c>
      <c r="J450" s="1" t="s">
        <v>777</v>
      </c>
      <c r="K450" s="1">
        <v>2023</v>
      </c>
      <c r="L450" s="2" t="s">
        <v>830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33215</v>
      </c>
      <c r="E451" s="1">
        <v>30916</v>
      </c>
      <c r="F451" s="6">
        <v>32901</v>
      </c>
      <c r="G451" s="1">
        <v>30807</v>
      </c>
      <c r="H451" s="4">
        <f t="shared" si="44"/>
        <v>314</v>
      </c>
      <c r="I451" s="83">
        <f t="shared" si="45"/>
        <v>109</v>
      </c>
      <c r="J451" s="1" t="s">
        <v>134</v>
      </c>
      <c r="K451" s="1">
        <v>2014</v>
      </c>
      <c r="L451" s="2" t="s">
        <v>653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61407</v>
      </c>
      <c r="T451" s="13">
        <f>E451+R451</f>
        <v>59108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700</v>
      </c>
      <c r="E452" s="1">
        <v>336</v>
      </c>
      <c r="F452" s="6">
        <v>402</v>
      </c>
      <c r="G452" s="1">
        <v>190</v>
      </c>
      <c r="H452" s="4">
        <f t="shared" si="44"/>
        <v>298</v>
      </c>
      <c r="I452" s="83">
        <f t="shared" si="45"/>
        <v>146</v>
      </c>
      <c r="J452" s="1" t="s">
        <v>143</v>
      </c>
      <c r="K452" s="1">
        <v>2024</v>
      </c>
      <c r="L452" s="2" t="s">
        <v>875</v>
      </c>
      <c r="M452" s="62">
        <v>3</v>
      </c>
      <c r="N452" s="38">
        <v>4</v>
      </c>
      <c r="O452" s="112"/>
      <c r="P452" s="103" t="s">
        <v>876</v>
      </c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21981</v>
      </c>
      <c r="E453" s="1">
        <v>28090</v>
      </c>
      <c r="F453" s="6">
        <v>21880</v>
      </c>
      <c r="G453" s="1">
        <v>27979</v>
      </c>
      <c r="H453" s="4">
        <f t="shared" si="44"/>
        <v>101</v>
      </c>
      <c r="I453" s="83">
        <f t="shared" si="45"/>
        <v>111</v>
      </c>
      <c r="J453" s="1" t="s">
        <v>134</v>
      </c>
      <c r="K453" s="1">
        <v>2015</v>
      </c>
      <c r="L453" s="2" t="s">
        <v>652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725</v>
      </c>
      <c r="E454" s="21" t="s">
        <v>725</v>
      </c>
      <c r="F454" s="52" t="s">
        <v>725</v>
      </c>
      <c r="G454" s="21" t="s">
        <v>725</v>
      </c>
      <c r="H454" s="86" t="s">
        <v>725</v>
      </c>
      <c r="I454" s="87" t="s">
        <v>725</v>
      </c>
      <c r="J454" s="21" t="s">
        <v>840</v>
      </c>
      <c r="K454" s="1">
        <v>2023</v>
      </c>
      <c r="L454" s="2" t="s">
        <v>859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661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725</v>
      </c>
      <c r="E456" s="21" t="s">
        <v>725</v>
      </c>
      <c r="F456" s="52" t="s">
        <v>725</v>
      </c>
      <c r="G456" s="21" t="s">
        <v>725</v>
      </c>
      <c r="H456" s="86" t="s">
        <v>725</v>
      </c>
      <c r="I456" s="87" t="s">
        <v>725</v>
      </c>
      <c r="J456" s="21" t="s">
        <v>699</v>
      </c>
      <c r="K456" s="1">
        <v>2021</v>
      </c>
      <c r="L456" s="22" t="s">
        <v>832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38097</v>
      </c>
      <c r="E457" s="1">
        <v>34799</v>
      </c>
      <c r="F457" s="6">
        <v>36732</v>
      </c>
      <c r="G457" s="1">
        <v>34186</v>
      </c>
      <c r="H457" s="4">
        <f aca="true" t="shared" si="46" ref="H457:I461">D457-F457</f>
        <v>1365</v>
      </c>
      <c r="I457" s="83">
        <f t="shared" si="46"/>
        <v>613</v>
      </c>
      <c r="J457" s="1" t="s">
        <v>149</v>
      </c>
      <c r="K457" s="1">
        <v>2015</v>
      </c>
      <c r="L457" s="22" t="s">
        <v>723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4926</v>
      </c>
      <c r="E458" s="1">
        <v>5472</v>
      </c>
      <c r="F458" s="6">
        <v>4750</v>
      </c>
      <c r="G458" s="1">
        <v>5277</v>
      </c>
      <c r="H458" s="4">
        <f t="shared" si="46"/>
        <v>176</v>
      </c>
      <c r="I458" s="83">
        <f t="shared" si="46"/>
        <v>195</v>
      </c>
      <c r="J458" s="1" t="s">
        <v>160</v>
      </c>
      <c r="K458" s="1">
        <v>2021</v>
      </c>
      <c r="L458" s="2" t="s">
        <v>672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51448</v>
      </c>
      <c r="E459" s="1">
        <v>67794</v>
      </c>
      <c r="F459" s="6">
        <v>50675</v>
      </c>
      <c r="G459" s="1">
        <v>66713</v>
      </c>
      <c r="H459" s="4">
        <f t="shared" si="46"/>
        <v>773</v>
      </c>
      <c r="I459" s="83">
        <f t="shared" si="46"/>
        <v>1081</v>
      </c>
      <c r="J459" s="1" t="s">
        <v>134</v>
      </c>
      <c r="K459" s="1">
        <v>2019</v>
      </c>
      <c r="L459" s="2" t="s">
        <v>651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49563</v>
      </c>
      <c r="E460" s="1">
        <v>64737</v>
      </c>
      <c r="F460" s="6">
        <v>48704</v>
      </c>
      <c r="G460" s="1">
        <v>63806</v>
      </c>
      <c r="H460" s="4">
        <f t="shared" si="46"/>
        <v>859</v>
      </c>
      <c r="I460" s="83">
        <f t="shared" si="46"/>
        <v>931</v>
      </c>
      <c r="J460" s="1" t="s">
        <v>134</v>
      </c>
      <c r="K460" s="1">
        <v>2019</v>
      </c>
      <c r="L460" s="2" t="s">
        <v>650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39988</v>
      </c>
      <c r="E461" s="1">
        <v>33098</v>
      </c>
      <c r="F461" s="6">
        <v>38312</v>
      </c>
      <c r="G461" s="1">
        <v>32268</v>
      </c>
      <c r="H461" s="4">
        <f t="shared" si="46"/>
        <v>1676</v>
      </c>
      <c r="I461" s="83">
        <f t="shared" si="46"/>
        <v>830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725</v>
      </c>
      <c r="E462" s="21" t="s">
        <v>725</v>
      </c>
      <c r="F462" s="52" t="s">
        <v>725</v>
      </c>
      <c r="G462" s="21" t="s">
        <v>725</v>
      </c>
      <c r="H462" s="86" t="s">
        <v>725</v>
      </c>
      <c r="I462" s="87" t="s">
        <v>725</v>
      </c>
      <c r="J462" s="21" t="s">
        <v>699</v>
      </c>
      <c r="K462" s="1">
        <v>2021</v>
      </c>
      <c r="L462" s="22" t="s">
        <v>831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8951</v>
      </c>
      <c r="E463" s="1">
        <v>10217</v>
      </c>
      <c r="F463" s="6">
        <v>8832</v>
      </c>
      <c r="G463" s="1">
        <v>10066</v>
      </c>
      <c r="H463" s="4">
        <f aca="true" t="shared" si="47" ref="H463:I465">D463-F463</f>
        <v>119</v>
      </c>
      <c r="I463" s="83">
        <f t="shared" si="47"/>
        <v>151</v>
      </c>
      <c r="J463" s="1" t="s">
        <v>141</v>
      </c>
      <c r="K463" s="1">
        <v>2017</v>
      </c>
      <c r="L463" s="2" t="s">
        <v>648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43300</v>
      </c>
      <c r="E464" s="1">
        <v>56023</v>
      </c>
      <c r="F464" s="6">
        <v>43022</v>
      </c>
      <c r="G464" s="1">
        <v>55919</v>
      </c>
      <c r="H464" s="4">
        <f t="shared" si="47"/>
        <v>278</v>
      </c>
      <c r="I464" s="83">
        <f t="shared" si="47"/>
        <v>104</v>
      </c>
      <c r="J464" s="1" t="s">
        <v>141</v>
      </c>
      <c r="K464" s="1">
        <v>2017</v>
      </c>
      <c r="L464" s="2" t="s">
        <v>649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10344</v>
      </c>
      <c r="T464" s="13">
        <f>E465+R464</f>
        <v>4036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10344</v>
      </c>
      <c r="E465" s="1">
        <v>4036</v>
      </c>
      <c r="F465" s="6">
        <v>9959</v>
      </c>
      <c r="G465" s="1">
        <v>3898</v>
      </c>
      <c r="H465" s="4">
        <f t="shared" si="47"/>
        <v>385</v>
      </c>
      <c r="I465" s="83">
        <f t="shared" si="47"/>
        <v>138</v>
      </c>
      <c r="J465" s="1" t="s">
        <v>143</v>
      </c>
      <c r="K465" s="1">
        <v>2021</v>
      </c>
      <c r="L465" s="2" t="s">
        <v>673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661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725</v>
      </c>
      <c r="E467" s="21" t="s">
        <v>725</v>
      </c>
      <c r="F467" s="52" t="s">
        <v>725</v>
      </c>
      <c r="G467" s="21" t="s">
        <v>725</v>
      </c>
      <c r="H467" s="86" t="s">
        <v>725</v>
      </c>
      <c r="I467" s="87" t="s">
        <v>725</v>
      </c>
      <c r="J467" s="1" t="s">
        <v>699</v>
      </c>
      <c r="K467" s="1"/>
      <c r="L467" s="22" t="s">
        <v>788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42445</v>
      </c>
      <c r="E469" s="1">
        <v>47749</v>
      </c>
      <c r="F469" s="6">
        <v>41872</v>
      </c>
      <c r="G469" s="1">
        <v>47456</v>
      </c>
      <c r="H469" s="4">
        <f t="shared" si="48"/>
        <v>573</v>
      </c>
      <c r="I469" s="83">
        <f t="shared" si="48"/>
        <v>293</v>
      </c>
      <c r="J469" s="1" t="s">
        <v>134</v>
      </c>
      <c r="K469" s="1">
        <v>2014</v>
      </c>
      <c r="L469" s="2" t="s">
        <v>647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725</v>
      </c>
      <c r="E470" s="21" t="s">
        <v>725</v>
      </c>
      <c r="F470" s="52" t="s">
        <v>725</v>
      </c>
      <c r="G470" s="21" t="s">
        <v>725</v>
      </c>
      <c r="H470" s="86" t="s">
        <v>725</v>
      </c>
      <c r="I470" s="87" t="s">
        <v>725</v>
      </c>
      <c r="J470" s="21" t="s">
        <v>699</v>
      </c>
      <c r="K470" s="1"/>
      <c r="L470" s="22" t="s">
        <v>789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35065</v>
      </c>
      <c r="E471" s="1">
        <v>29859</v>
      </c>
      <c r="F471" s="91">
        <v>33778</v>
      </c>
      <c r="G471" s="1">
        <v>29298</v>
      </c>
      <c r="H471" s="4">
        <f t="shared" si="48"/>
        <v>1287</v>
      </c>
      <c r="I471" s="83">
        <f t="shared" si="48"/>
        <v>561</v>
      </c>
      <c r="J471" s="1" t="s">
        <v>143</v>
      </c>
      <c r="K471" s="1">
        <v>2020</v>
      </c>
      <c r="L471" s="2" t="s">
        <v>680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9196</v>
      </c>
      <c r="E472" s="1">
        <v>9398</v>
      </c>
      <c r="F472" s="91">
        <v>8939</v>
      </c>
      <c r="G472" s="1">
        <v>9230</v>
      </c>
      <c r="H472" s="4">
        <f t="shared" si="48"/>
        <v>257</v>
      </c>
      <c r="I472" s="83">
        <f t="shared" si="48"/>
        <v>168</v>
      </c>
      <c r="J472" s="1" t="s">
        <v>143</v>
      </c>
      <c r="K472" s="1">
        <v>2021</v>
      </c>
      <c r="L472" s="22" t="s">
        <v>765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728</v>
      </c>
      <c r="E473" s="1" t="s">
        <v>728</v>
      </c>
      <c r="F473" s="91" t="s">
        <v>728</v>
      </c>
      <c r="G473" s="1" t="s">
        <v>728</v>
      </c>
      <c r="H473" s="4" t="s">
        <v>728</v>
      </c>
      <c r="I473" s="83" t="s">
        <v>728</v>
      </c>
      <c r="J473" s="1" t="s">
        <v>134</v>
      </c>
      <c r="K473" s="1">
        <v>2016</v>
      </c>
      <c r="L473" s="2" t="s">
        <v>696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85706</v>
      </c>
      <c r="E474" s="1">
        <v>82773</v>
      </c>
      <c r="F474" s="91">
        <v>83932</v>
      </c>
      <c r="G474" s="1">
        <v>81983</v>
      </c>
      <c r="H474" s="4">
        <f t="shared" si="48"/>
        <v>1774</v>
      </c>
      <c r="I474" s="83">
        <f t="shared" si="48"/>
        <v>790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668</v>
      </c>
      <c r="C475" s="7">
        <v>431</v>
      </c>
      <c r="D475" s="92" t="s">
        <v>725</v>
      </c>
      <c r="E475" s="21" t="s">
        <v>725</v>
      </c>
      <c r="F475" s="92" t="s">
        <v>725</v>
      </c>
      <c r="G475" s="21" t="s">
        <v>725</v>
      </c>
      <c r="H475" s="86" t="s">
        <v>725</v>
      </c>
      <c r="I475" s="87" t="s">
        <v>725</v>
      </c>
      <c r="J475" s="21" t="s">
        <v>699</v>
      </c>
      <c r="K475" s="1"/>
      <c r="L475" s="22" t="s">
        <v>790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24913</v>
      </c>
      <c r="E476" s="1">
        <v>28954</v>
      </c>
      <c r="F476" s="91">
        <v>24689</v>
      </c>
      <c r="G476" s="1">
        <v>28735</v>
      </c>
      <c r="H476" s="4">
        <f>D476-F476</f>
        <v>224</v>
      </c>
      <c r="I476" s="83">
        <f>E476-G476</f>
        <v>219</v>
      </c>
      <c r="J476" s="1" t="s">
        <v>134</v>
      </c>
      <c r="K476" s="1">
        <v>2017</v>
      </c>
      <c r="L476" s="2" t="s">
        <v>469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661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16498</v>
      </c>
      <c r="E478" s="1">
        <v>13971</v>
      </c>
      <c r="F478" s="91">
        <v>16232</v>
      </c>
      <c r="G478" s="1">
        <v>13880</v>
      </c>
      <c r="H478" s="4">
        <f aca="true" t="shared" si="49" ref="H478:I480">D478-F478</f>
        <v>266</v>
      </c>
      <c r="I478" s="83">
        <f t="shared" si="49"/>
        <v>91</v>
      </c>
      <c r="J478" s="1" t="s">
        <v>134</v>
      </c>
      <c r="K478" s="1">
        <v>2014</v>
      </c>
      <c r="L478" s="2" t="s">
        <v>468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16678.5</v>
      </c>
      <c r="T478" s="13">
        <f>E478+R478</f>
        <v>14151.5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17911</v>
      </c>
      <c r="E479" s="1">
        <v>14613</v>
      </c>
      <c r="F479" s="91">
        <v>17412</v>
      </c>
      <c r="G479" s="1">
        <v>14398</v>
      </c>
      <c r="H479" s="4">
        <f t="shared" si="49"/>
        <v>499</v>
      </c>
      <c r="I479" s="83">
        <f t="shared" si="49"/>
        <v>215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1910</v>
      </c>
      <c r="E480" s="1">
        <v>1064</v>
      </c>
      <c r="F480" s="91">
        <v>1804</v>
      </c>
      <c r="G480" s="1">
        <v>1028</v>
      </c>
      <c r="H480" s="4">
        <f t="shared" si="49"/>
        <v>106</v>
      </c>
      <c r="I480" s="83">
        <f t="shared" si="49"/>
        <v>36</v>
      </c>
      <c r="J480" s="1" t="s">
        <v>149</v>
      </c>
      <c r="K480" s="1">
        <v>2022</v>
      </c>
      <c r="L480" s="2" t="s">
        <v>689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720</v>
      </c>
      <c r="D481" s="52" t="s">
        <v>725</v>
      </c>
      <c r="E481" s="21" t="s">
        <v>725</v>
      </c>
      <c r="F481" s="52" t="s">
        <v>725</v>
      </c>
      <c r="G481" s="21" t="s">
        <v>725</v>
      </c>
      <c r="H481" s="86" t="s">
        <v>725</v>
      </c>
      <c r="I481" s="87" t="s">
        <v>725</v>
      </c>
      <c r="J481" s="21" t="s">
        <v>699</v>
      </c>
      <c r="K481" s="1"/>
      <c r="L481" s="22" t="s">
        <v>791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721</v>
      </c>
      <c r="D482" s="52" t="s">
        <v>725</v>
      </c>
      <c r="E482" s="21" t="s">
        <v>725</v>
      </c>
      <c r="F482" s="52" t="s">
        <v>725</v>
      </c>
      <c r="G482" s="21" t="s">
        <v>725</v>
      </c>
      <c r="H482" s="86" t="s">
        <v>725</v>
      </c>
      <c r="I482" s="87" t="s">
        <v>725</v>
      </c>
      <c r="J482" s="21" t="s">
        <v>699</v>
      </c>
      <c r="K482" s="1"/>
      <c r="L482" s="22" t="s">
        <v>792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663</v>
      </c>
      <c r="D483" s="92" t="s">
        <v>725</v>
      </c>
      <c r="E483" s="21" t="s">
        <v>725</v>
      </c>
      <c r="F483" s="92" t="s">
        <v>725</v>
      </c>
      <c r="G483" s="21" t="s">
        <v>725</v>
      </c>
      <c r="H483" s="86" t="s">
        <v>725</v>
      </c>
      <c r="I483" s="87" t="s">
        <v>725</v>
      </c>
      <c r="J483" s="21" t="s">
        <v>699</v>
      </c>
      <c r="K483" s="1"/>
      <c r="L483" s="22" t="s">
        <v>793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664</v>
      </c>
      <c r="D484" s="92" t="s">
        <v>725</v>
      </c>
      <c r="E484" s="21" t="s">
        <v>725</v>
      </c>
      <c r="F484" s="92" t="s">
        <v>725</v>
      </c>
      <c r="G484" s="21" t="s">
        <v>725</v>
      </c>
      <c r="H484" s="86" t="s">
        <v>725</v>
      </c>
      <c r="I484" s="87" t="s">
        <v>725</v>
      </c>
      <c r="J484" s="21" t="s">
        <v>699</v>
      </c>
      <c r="K484" s="1"/>
      <c r="L484" s="22" t="s">
        <v>794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665</v>
      </c>
      <c r="D485" s="92" t="s">
        <v>725</v>
      </c>
      <c r="E485" s="21" t="s">
        <v>725</v>
      </c>
      <c r="F485" s="92" t="s">
        <v>725</v>
      </c>
      <c r="G485" s="21" t="s">
        <v>725</v>
      </c>
      <c r="H485" s="86" t="s">
        <v>725</v>
      </c>
      <c r="I485" s="87" t="s">
        <v>725</v>
      </c>
      <c r="J485" s="21" t="s">
        <v>699</v>
      </c>
      <c r="K485" s="1"/>
      <c r="L485" s="22" t="s">
        <v>795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173385</v>
      </c>
      <c r="E486" s="1">
        <v>0</v>
      </c>
      <c r="F486" s="91">
        <v>171785</v>
      </c>
      <c r="G486" s="1">
        <v>0</v>
      </c>
      <c r="H486" s="4">
        <f aca="true" t="shared" si="50" ref="H486:H499">D486-F486</f>
        <v>1600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621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192342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16801</v>
      </c>
      <c r="E487" s="1">
        <v>16342</v>
      </c>
      <c r="F487" s="91">
        <v>16650</v>
      </c>
      <c r="G487" s="1">
        <v>16190</v>
      </c>
      <c r="H487" s="4">
        <f t="shared" si="50"/>
        <v>151</v>
      </c>
      <c r="I487" s="83">
        <f t="shared" si="51"/>
        <v>152</v>
      </c>
      <c r="J487" s="1" t="s">
        <v>134</v>
      </c>
      <c r="K487" s="1">
        <v>2013</v>
      </c>
      <c r="L487" s="2" t="s">
        <v>623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9696</v>
      </c>
      <c r="E488" s="1">
        <v>9421</v>
      </c>
      <c r="F488" s="91">
        <v>9494</v>
      </c>
      <c r="G488" s="1">
        <v>9351</v>
      </c>
      <c r="H488" s="4">
        <f t="shared" si="50"/>
        <v>202</v>
      </c>
      <c r="I488" s="83">
        <f t="shared" si="51"/>
        <v>70</v>
      </c>
      <c r="J488" s="1" t="s">
        <v>134</v>
      </c>
      <c r="K488" s="1">
        <v>2014</v>
      </c>
      <c r="L488" s="2" t="s">
        <v>524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9909913396</v>
      </c>
      <c r="C489" s="7">
        <v>442</v>
      </c>
      <c r="D489" s="91">
        <v>62014</v>
      </c>
      <c r="E489" s="1">
        <v>0</v>
      </c>
      <c r="F489" s="91">
        <v>61330</v>
      </c>
      <c r="G489" s="1">
        <v>0</v>
      </c>
      <c r="H489" s="4">
        <f t="shared" si="50"/>
        <v>684</v>
      </c>
      <c r="I489" s="83">
        <f t="shared" si="51"/>
        <v>0</v>
      </c>
      <c r="J489" s="1" t="s">
        <v>134</v>
      </c>
      <c r="K489" s="1">
        <v>2014</v>
      </c>
      <c r="L489" s="2" t="s">
        <v>523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62497.5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26568</v>
      </c>
      <c r="E490" s="1">
        <v>25377</v>
      </c>
      <c r="F490" s="91">
        <v>26184</v>
      </c>
      <c r="G490" s="1">
        <v>25266</v>
      </c>
      <c r="H490" s="4">
        <f t="shared" si="50"/>
        <v>384</v>
      </c>
      <c r="I490" s="83">
        <f t="shared" si="51"/>
        <v>111</v>
      </c>
      <c r="J490" s="1" t="s">
        <v>134</v>
      </c>
      <c r="K490" s="1">
        <v>2016</v>
      </c>
      <c r="L490" s="2" t="s">
        <v>521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/>
      <c r="E491" s="1"/>
      <c r="F491" s="91"/>
      <c r="G491" s="1"/>
      <c r="H491" s="4"/>
      <c r="I491" s="83"/>
      <c r="J491" s="1" t="s">
        <v>777</v>
      </c>
      <c r="K491" s="1">
        <v>2020</v>
      </c>
      <c r="L491" s="2" t="s">
        <v>879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25258</v>
      </c>
      <c r="E492" s="1">
        <v>31807</v>
      </c>
      <c r="F492" s="91">
        <v>24955</v>
      </c>
      <c r="G492" s="1">
        <v>31494</v>
      </c>
      <c r="H492" s="4">
        <f t="shared" si="50"/>
        <v>303</v>
      </c>
      <c r="I492" s="83">
        <f t="shared" si="51"/>
        <v>313</v>
      </c>
      <c r="J492" s="1" t="s">
        <v>134</v>
      </c>
      <c r="K492" s="1">
        <v>2019</v>
      </c>
      <c r="L492" s="2" t="s">
        <v>519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59221</v>
      </c>
      <c r="E493" s="1">
        <v>50585</v>
      </c>
      <c r="F493" s="91">
        <v>55733</v>
      </c>
      <c r="G493" s="1">
        <v>49897</v>
      </c>
      <c r="H493" s="4">
        <f t="shared" si="50"/>
        <v>3488</v>
      </c>
      <c r="I493" s="83">
        <f t="shared" si="51"/>
        <v>688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18026</v>
      </c>
      <c r="E494" s="1">
        <v>54376</v>
      </c>
      <c r="F494" s="91">
        <v>17849</v>
      </c>
      <c r="G494" s="1">
        <v>54174</v>
      </c>
      <c r="H494" s="4">
        <f t="shared" si="50"/>
        <v>177</v>
      </c>
      <c r="I494" s="83">
        <f t="shared" si="51"/>
        <v>202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45005</v>
      </c>
      <c r="E495" s="1">
        <v>47184</v>
      </c>
      <c r="F495" s="91">
        <v>44536</v>
      </c>
      <c r="G495" s="1">
        <v>47012</v>
      </c>
      <c r="H495" s="4">
        <f t="shared" si="50"/>
        <v>469</v>
      </c>
      <c r="I495" s="83">
        <f t="shared" si="51"/>
        <v>172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15074</v>
      </c>
      <c r="E496" s="1">
        <v>14687</v>
      </c>
      <c r="F496" s="91">
        <v>14794</v>
      </c>
      <c r="G496" s="1">
        <v>14432</v>
      </c>
      <c r="H496" s="4">
        <f t="shared" si="50"/>
        <v>280</v>
      </c>
      <c r="I496" s="83">
        <f t="shared" si="51"/>
        <v>255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24246</v>
      </c>
      <c r="E497" s="1">
        <v>29025</v>
      </c>
      <c r="F497" s="91">
        <v>24087</v>
      </c>
      <c r="G497" s="1">
        <v>28872</v>
      </c>
      <c r="H497" s="4">
        <f t="shared" si="50"/>
        <v>159</v>
      </c>
      <c r="I497" s="83">
        <f t="shared" si="51"/>
        <v>153</v>
      </c>
      <c r="J497" s="1" t="s">
        <v>134</v>
      </c>
      <c r="K497" s="1">
        <v>2015</v>
      </c>
      <c r="L497" s="2" t="s">
        <v>646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19808</v>
      </c>
      <c r="E498" s="1">
        <v>22010</v>
      </c>
      <c r="F498" s="91">
        <v>19418</v>
      </c>
      <c r="G498" s="1">
        <v>21839</v>
      </c>
      <c r="H498" s="4">
        <f t="shared" si="50"/>
        <v>390</v>
      </c>
      <c r="I498" s="83">
        <f t="shared" si="51"/>
        <v>171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21839</v>
      </c>
      <c r="E499" s="1">
        <v>28111</v>
      </c>
      <c r="F499" s="91">
        <v>21172</v>
      </c>
      <c r="G499" s="1">
        <v>27359</v>
      </c>
      <c r="H499" s="4">
        <f t="shared" si="50"/>
        <v>667</v>
      </c>
      <c r="I499" s="83">
        <f t="shared" si="51"/>
        <v>752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22873</v>
      </c>
      <c r="T499" s="13">
        <f>E499+R499</f>
        <v>29145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725</v>
      </c>
      <c r="E500" s="21" t="s">
        <v>725</v>
      </c>
      <c r="F500" s="92" t="s">
        <v>725</v>
      </c>
      <c r="G500" s="21" t="s">
        <v>725</v>
      </c>
      <c r="H500" s="86" t="s">
        <v>725</v>
      </c>
      <c r="I500" s="87" t="s">
        <v>725</v>
      </c>
      <c r="J500" s="21" t="s">
        <v>699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661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661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98026</v>
      </c>
      <c r="E503" s="1">
        <v>43689</v>
      </c>
      <c r="F503" s="91">
        <v>97464</v>
      </c>
      <c r="G503" s="1">
        <v>43457</v>
      </c>
      <c r="H503" s="4">
        <f aca="true" t="shared" si="52" ref="H503:H511">D503-F503</f>
        <v>562</v>
      </c>
      <c r="I503" s="83">
        <f aca="true" t="shared" si="53" ref="I503:I511">E503-G503</f>
        <v>232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147218</v>
      </c>
      <c r="E504" s="1">
        <v>0</v>
      </c>
      <c r="F504" s="91">
        <v>146597</v>
      </c>
      <c r="G504" s="1">
        <v>0</v>
      </c>
      <c r="H504" s="4">
        <f t="shared" si="52"/>
        <v>621</v>
      </c>
      <c r="I504" s="83">
        <f t="shared" si="53"/>
        <v>0</v>
      </c>
      <c r="J504" s="1" t="s">
        <v>134</v>
      </c>
      <c r="K504" s="1">
        <v>2014</v>
      </c>
      <c r="L504" s="23" t="s">
        <v>645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150049.5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16722</v>
      </c>
      <c r="E505" s="1">
        <v>15668</v>
      </c>
      <c r="F505" s="91">
        <v>16365</v>
      </c>
      <c r="G505" s="1">
        <v>15532</v>
      </c>
      <c r="H505" s="4">
        <f t="shared" si="52"/>
        <v>357</v>
      </c>
      <c r="I505" s="83">
        <f t="shared" si="53"/>
        <v>136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49008</v>
      </c>
      <c r="E506" s="1">
        <v>44448</v>
      </c>
      <c r="F506" s="91">
        <v>47256</v>
      </c>
      <c r="G506" s="1">
        <v>43538</v>
      </c>
      <c r="H506" s="4">
        <f t="shared" si="52"/>
        <v>1752</v>
      </c>
      <c r="I506" s="83">
        <f t="shared" si="53"/>
        <v>910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46002</v>
      </c>
      <c r="E507" s="1">
        <v>57095</v>
      </c>
      <c r="F507" s="91">
        <v>45173</v>
      </c>
      <c r="G507" s="1">
        <v>56293</v>
      </c>
      <c r="H507" s="4">
        <f t="shared" si="52"/>
        <v>829</v>
      </c>
      <c r="I507" s="83">
        <f t="shared" si="53"/>
        <v>802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39464</v>
      </c>
      <c r="E508" s="1">
        <v>49978</v>
      </c>
      <c r="F508" s="91">
        <v>39292</v>
      </c>
      <c r="G508" s="1">
        <v>49782</v>
      </c>
      <c r="H508" s="4">
        <f t="shared" si="52"/>
        <v>172</v>
      </c>
      <c r="I508" s="83">
        <f t="shared" si="53"/>
        <v>196</v>
      </c>
      <c r="J508" s="1" t="s">
        <v>134</v>
      </c>
      <c r="K508" s="1">
        <v>2016</v>
      </c>
      <c r="L508" s="2" t="s">
        <v>518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56345</v>
      </c>
      <c r="E509" s="1">
        <v>64687</v>
      </c>
      <c r="F509" s="91">
        <v>55321</v>
      </c>
      <c r="G509" s="1">
        <v>63795</v>
      </c>
      <c r="H509" s="4">
        <f t="shared" si="52"/>
        <v>1024</v>
      </c>
      <c r="I509" s="83">
        <f t="shared" si="53"/>
        <v>892</v>
      </c>
      <c r="J509" s="1" t="s">
        <v>134</v>
      </c>
      <c r="K509" s="1">
        <v>2016</v>
      </c>
      <c r="L509" s="2" t="s">
        <v>520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28963</v>
      </c>
      <c r="E510" s="1">
        <v>30900</v>
      </c>
      <c r="F510" s="91">
        <v>28650</v>
      </c>
      <c r="G510" s="1">
        <v>30794</v>
      </c>
      <c r="H510" s="4">
        <f t="shared" si="52"/>
        <v>313</v>
      </c>
      <c r="I510" s="83">
        <f t="shared" si="53"/>
        <v>106</v>
      </c>
      <c r="J510" s="1" t="s">
        <v>134</v>
      </c>
      <c r="K510" s="1">
        <v>2016</v>
      </c>
      <c r="L510" s="2" t="s">
        <v>522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15286</v>
      </c>
      <c r="E511" s="1">
        <v>17857</v>
      </c>
      <c r="F511" s="91">
        <v>15160</v>
      </c>
      <c r="G511" s="1">
        <v>17743</v>
      </c>
      <c r="H511" s="4">
        <f t="shared" si="52"/>
        <v>126</v>
      </c>
      <c r="I511" s="83">
        <f t="shared" si="53"/>
        <v>114</v>
      </c>
      <c r="J511" s="1" t="s">
        <v>134</v>
      </c>
      <c r="K511" s="1">
        <v>2014</v>
      </c>
      <c r="L511" s="2" t="s">
        <v>525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735</v>
      </c>
      <c r="C512" s="7">
        <v>465</v>
      </c>
      <c r="D512" s="52" t="s">
        <v>725</v>
      </c>
      <c r="E512" s="21" t="s">
        <v>725</v>
      </c>
      <c r="F512" s="52" t="s">
        <v>725</v>
      </c>
      <c r="G512" s="21" t="s">
        <v>725</v>
      </c>
      <c r="H512" s="86" t="s">
        <v>725</v>
      </c>
      <c r="I512" s="87" t="s">
        <v>725</v>
      </c>
      <c r="J512" s="1" t="s">
        <v>722</v>
      </c>
      <c r="K512" s="1"/>
      <c r="L512" s="22" t="s">
        <v>796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40539</v>
      </c>
      <c r="E513" s="1">
        <v>51675</v>
      </c>
      <c r="F513" s="91">
        <v>40442</v>
      </c>
      <c r="G513" s="1">
        <v>51512</v>
      </c>
      <c r="H513" s="4">
        <f>D513-F513</f>
        <v>97</v>
      </c>
      <c r="I513" s="83">
        <f>E513-G513</f>
        <v>163</v>
      </c>
      <c r="J513" s="1" t="s">
        <v>134</v>
      </c>
      <c r="K513" s="1">
        <v>2015</v>
      </c>
      <c r="L513" s="2" t="s">
        <v>620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622</v>
      </c>
      <c r="M514" s="62">
        <v>2</v>
      </c>
      <c r="N514" s="38">
        <v>3</v>
      </c>
      <c r="O514" s="112"/>
      <c r="P514" s="103"/>
      <c r="Q514" s="11">
        <v>15999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728</v>
      </c>
      <c r="E515" s="1" t="s">
        <v>728</v>
      </c>
      <c r="F515" s="91" t="s">
        <v>728</v>
      </c>
      <c r="G515" s="1" t="s">
        <v>728</v>
      </c>
      <c r="H515" s="4" t="s">
        <v>728</v>
      </c>
      <c r="I515" s="83" t="s">
        <v>728</v>
      </c>
      <c r="J515" s="1" t="s">
        <v>777</v>
      </c>
      <c r="K515" s="1">
        <v>2022</v>
      </c>
      <c r="L515" s="2" t="s">
        <v>778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45653</v>
      </c>
      <c r="E516" s="1">
        <v>52700</v>
      </c>
      <c r="F516" s="91">
        <v>45515</v>
      </c>
      <c r="G516" s="1">
        <v>52639</v>
      </c>
      <c r="H516" s="4">
        <f aca="true" t="shared" si="54" ref="H516:H527">D516-F516</f>
        <v>138</v>
      </c>
      <c r="I516" s="83">
        <f aca="true" t="shared" si="55" ref="I516:I527">E516-G516</f>
        <v>61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24966</v>
      </c>
      <c r="E517" s="1">
        <v>30104</v>
      </c>
      <c r="F517" s="91">
        <v>24937</v>
      </c>
      <c r="G517" s="1">
        <v>30075</v>
      </c>
      <c r="H517" s="4">
        <f t="shared" si="54"/>
        <v>29</v>
      </c>
      <c r="I517" s="83">
        <f t="shared" si="55"/>
        <v>29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9603</v>
      </c>
      <c r="R517" s="12">
        <f>Q517/2</f>
        <v>4801.5</v>
      </c>
      <c r="S517" s="13">
        <f>D517+R517</f>
        <v>29767.5</v>
      </c>
      <c r="T517" s="13">
        <f>E517+R517</f>
        <v>34905.5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23093</v>
      </c>
      <c r="E518" s="1">
        <v>27333</v>
      </c>
      <c r="F518" s="91">
        <v>23031</v>
      </c>
      <c r="G518" s="1">
        <v>27316</v>
      </c>
      <c r="H518" s="4">
        <f t="shared" si="54"/>
        <v>62</v>
      </c>
      <c r="I518" s="83">
        <f t="shared" si="55"/>
        <v>17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13971</v>
      </c>
      <c r="E519" s="1">
        <v>16898</v>
      </c>
      <c r="F519" s="91">
        <v>13971</v>
      </c>
      <c r="G519" s="1">
        <v>16898</v>
      </c>
      <c r="H519" s="84">
        <f t="shared" si="54"/>
        <v>0</v>
      </c>
      <c r="I519" s="85">
        <f t="shared" si="55"/>
        <v>0</v>
      </c>
      <c r="J519" s="55" t="s">
        <v>134</v>
      </c>
      <c r="K519" s="55">
        <v>2013</v>
      </c>
      <c r="L519" s="2" t="s">
        <v>457</v>
      </c>
      <c r="M519" s="62">
        <v>2</v>
      </c>
      <c r="N519" s="38">
        <v>3</v>
      </c>
      <c r="O519" s="112" t="s">
        <v>872</v>
      </c>
      <c r="P519" s="103" t="s">
        <v>873</v>
      </c>
      <c r="Q519" s="11">
        <v>5638</v>
      </c>
      <c r="R519" s="11">
        <f>Q519/2</f>
        <v>2819</v>
      </c>
      <c r="S519" s="11">
        <f>D519+R519</f>
        <v>16790</v>
      </c>
      <c r="T519" s="11">
        <f>E519+R519</f>
        <v>19717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10885</v>
      </c>
      <c r="E520" s="1">
        <v>5393</v>
      </c>
      <c r="F520" s="91">
        <v>9988</v>
      </c>
      <c r="G520" s="1">
        <v>4951</v>
      </c>
      <c r="H520" s="4">
        <f t="shared" si="54"/>
        <v>897</v>
      </c>
      <c r="I520" s="83">
        <f t="shared" si="55"/>
        <v>442</v>
      </c>
      <c r="J520" s="1" t="s">
        <v>812</v>
      </c>
      <c r="K520" s="1">
        <v>2022</v>
      </c>
      <c r="L520" s="2" t="s">
        <v>815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27992</v>
      </c>
      <c r="E521" s="1">
        <v>26633</v>
      </c>
      <c r="F521" s="91">
        <v>27722</v>
      </c>
      <c r="G521" s="1">
        <v>26530</v>
      </c>
      <c r="H521" s="4">
        <f t="shared" si="54"/>
        <v>270</v>
      </c>
      <c r="I521" s="83">
        <f t="shared" si="55"/>
        <v>103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13533</v>
      </c>
      <c r="E522" s="1">
        <v>16438</v>
      </c>
      <c r="F522" s="91">
        <v>13236</v>
      </c>
      <c r="G522" s="1">
        <v>16170</v>
      </c>
      <c r="H522" s="4">
        <f t="shared" si="54"/>
        <v>297</v>
      </c>
      <c r="I522" s="83">
        <f t="shared" si="55"/>
        <v>268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34297</v>
      </c>
      <c r="E523" s="1">
        <v>43970</v>
      </c>
      <c r="F523" s="91">
        <v>33862</v>
      </c>
      <c r="G523" s="1">
        <v>43459</v>
      </c>
      <c r="H523" s="4">
        <f t="shared" si="54"/>
        <v>435</v>
      </c>
      <c r="I523" s="83">
        <f t="shared" si="55"/>
        <v>511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26545</v>
      </c>
      <c r="E524" s="1">
        <v>33057</v>
      </c>
      <c r="F524" s="91">
        <v>26494</v>
      </c>
      <c r="G524" s="1">
        <v>33006</v>
      </c>
      <c r="H524" s="4">
        <f t="shared" si="54"/>
        <v>51</v>
      </c>
      <c r="I524" s="83">
        <f t="shared" si="55"/>
        <v>51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7856</v>
      </c>
      <c r="R524" s="11">
        <f>Q524/2</f>
        <v>3928</v>
      </c>
      <c r="S524" s="11">
        <f>D524+R524</f>
        <v>30473</v>
      </c>
      <c r="T524" s="11">
        <f>E524+R524</f>
        <v>36985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65678</v>
      </c>
      <c r="E525" s="1">
        <v>65730</v>
      </c>
      <c r="F525" s="91">
        <v>64769</v>
      </c>
      <c r="G525" s="1">
        <v>65307</v>
      </c>
      <c r="H525" s="4">
        <f t="shared" si="54"/>
        <v>909</v>
      </c>
      <c r="I525" s="83">
        <f t="shared" si="55"/>
        <v>423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95465</v>
      </c>
      <c r="E526" s="1">
        <v>127172</v>
      </c>
      <c r="F526" s="91">
        <v>95268</v>
      </c>
      <c r="G526" s="1">
        <v>126972</v>
      </c>
      <c r="H526" s="4">
        <f t="shared" si="54"/>
        <v>197</v>
      </c>
      <c r="I526" s="83">
        <f t="shared" si="55"/>
        <v>200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22595</v>
      </c>
      <c r="R526" s="12">
        <f>Q526/2</f>
        <v>11297.5</v>
      </c>
      <c r="S526" s="13">
        <f>D526+R526</f>
        <v>106762.5</v>
      </c>
      <c r="T526" s="13">
        <f>E526+R526</f>
        <v>138469.5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84081</v>
      </c>
      <c r="E527" s="1">
        <v>0</v>
      </c>
      <c r="F527" s="91">
        <v>82770</v>
      </c>
      <c r="G527" s="1">
        <v>0</v>
      </c>
      <c r="H527" s="84">
        <f t="shared" si="54"/>
        <v>1311</v>
      </c>
      <c r="I527" s="85">
        <f t="shared" si="55"/>
        <v>0</v>
      </c>
      <c r="J527" s="55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 t="s">
        <v>869</v>
      </c>
      <c r="Q527" s="11">
        <v>6246</v>
      </c>
      <c r="R527" s="12">
        <f>Q527/2</f>
        <v>3123</v>
      </c>
      <c r="S527" s="13">
        <f>D527+R527</f>
        <v>87204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725</v>
      </c>
      <c r="E528" s="21" t="s">
        <v>725</v>
      </c>
      <c r="F528" s="92" t="s">
        <v>725</v>
      </c>
      <c r="G528" s="21" t="s">
        <v>725</v>
      </c>
      <c r="H528" s="86" t="s">
        <v>725</v>
      </c>
      <c r="I528" s="87" t="s">
        <v>725</v>
      </c>
      <c r="J528" s="21" t="s">
        <v>840</v>
      </c>
      <c r="K528" s="1">
        <v>2023</v>
      </c>
      <c r="L528" s="2" t="s">
        <v>860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661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136656</v>
      </c>
      <c r="E530" s="1">
        <v>161513</v>
      </c>
      <c r="F530" s="91">
        <v>135194</v>
      </c>
      <c r="G530" s="1">
        <v>160210</v>
      </c>
      <c r="H530" s="4">
        <f aca="true" t="shared" si="56" ref="H530:I533">D530-F530</f>
        <v>1462</v>
      </c>
      <c r="I530" s="83">
        <f t="shared" si="56"/>
        <v>1303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46761</v>
      </c>
      <c r="E531" s="1">
        <v>48152</v>
      </c>
      <c r="F531" s="91">
        <v>46395</v>
      </c>
      <c r="G531" s="1">
        <v>48047</v>
      </c>
      <c r="H531" s="4">
        <f t="shared" si="56"/>
        <v>366</v>
      </c>
      <c r="I531" s="83">
        <f t="shared" si="56"/>
        <v>105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41127</v>
      </c>
      <c r="E532" s="1">
        <v>44150</v>
      </c>
      <c r="F532" s="91">
        <v>40395</v>
      </c>
      <c r="G532" s="1">
        <v>43558</v>
      </c>
      <c r="H532" s="4">
        <f t="shared" si="56"/>
        <v>732</v>
      </c>
      <c r="I532" s="83">
        <f t="shared" si="56"/>
        <v>592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30534</v>
      </c>
      <c r="E533" s="1">
        <v>30380</v>
      </c>
      <c r="F533" s="91">
        <v>30290</v>
      </c>
      <c r="G533" s="1">
        <v>30144</v>
      </c>
      <c r="H533" s="4">
        <f t="shared" si="56"/>
        <v>244</v>
      </c>
      <c r="I533" s="83">
        <f t="shared" si="56"/>
        <v>236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661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8734</v>
      </c>
      <c r="E535" s="1">
        <v>17651</v>
      </c>
      <c r="F535" s="91">
        <v>8403</v>
      </c>
      <c r="G535" s="1">
        <v>17425</v>
      </c>
      <c r="H535" s="4">
        <f>D535-F535</f>
        <v>331</v>
      </c>
      <c r="I535" s="83">
        <f>E535-G535</f>
        <v>226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661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13197</v>
      </c>
      <c r="E537" s="1">
        <v>13516</v>
      </c>
      <c r="F537" s="91">
        <v>12758</v>
      </c>
      <c r="G537" s="1">
        <v>13001</v>
      </c>
      <c r="H537" s="4">
        <f>D537-F537</f>
        <v>439</v>
      </c>
      <c r="I537" s="83">
        <f>E537-G537</f>
        <v>515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725</v>
      </c>
      <c r="E538" s="21" t="s">
        <v>725</v>
      </c>
      <c r="F538" s="52" t="s">
        <v>725</v>
      </c>
      <c r="G538" s="21" t="s">
        <v>725</v>
      </c>
      <c r="H538" s="86" t="s">
        <v>725</v>
      </c>
      <c r="I538" s="87" t="s">
        <v>725</v>
      </c>
      <c r="J538" s="21" t="s">
        <v>699</v>
      </c>
      <c r="K538" s="1"/>
      <c r="L538" s="22" t="s">
        <v>797</v>
      </c>
      <c r="M538" s="62">
        <v>7</v>
      </c>
      <c r="N538" s="38">
        <v>1</v>
      </c>
      <c r="O538" s="116" t="s">
        <v>736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725</v>
      </c>
      <c r="E539" s="21" t="s">
        <v>725</v>
      </c>
      <c r="F539" s="92" t="s">
        <v>725</v>
      </c>
      <c r="G539" s="21" t="s">
        <v>725</v>
      </c>
      <c r="H539" s="86" t="s">
        <v>725</v>
      </c>
      <c r="I539" s="87" t="s">
        <v>725</v>
      </c>
      <c r="J539" s="21" t="s">
        <v>699</v>
      </c>
      <c r="K539" s="1"/>
      <c r="L539" s="22" t="s">
        <v>799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78279</v>
      </c>
      <c r="E540" s="1">
        <v>86087</v>
      </c>
      <c r="F540" s="91">
        <v>77351</v>
      </c>
      <c r="G540" s="1">
        <v>85618</v>
      </c>
      <c r="H540" s="4">
        <f aca="true" t="shared" si="57" ref="H540:I544">D540-F540</f>
        <v>928</v>
      </c>
      <c r="I540" s="83">
        <f t="shared" si="57"/>
        <v>469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20911</v>
      </c>
      <c r="E541" s="1">
        <v>23277</v>
      </c>
      <c r="F541" s="91">
        <v>20718</v>
      </c>
      <c r="G541" s="1">
        <v>23038</v>
      </c>
      <c r="H541" s="4">
        <f t="shared" si="57"/>
        <v>193</v>
      </c>
      <c r="I541" s="83">
        <f t="shared" si="57"/>
        <v>239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25311</v>
      </c>
      <c r="E542" s="1">
        <v>29509</v>
      </c>
      <c r="F542" s="91">
        <v>25087</v>
      </c>
      <c r="G542" s="1">
        <v>29292</v>
      </c>
      <c r="H542" s="4">
        <f t="shared" si="57"/>
        <v>224</v>
      </c>
      <c r="I542" s="83">
        <f t="shared" si="57"/>
        <v>217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822</v>
      </c>
      <c r="K543" s="1">
        <v>2022</v>
      </c>
      <c r="L543" s="2" t="s">
        <v>821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57431</v>
      </c>
      <c r="E544" s="1">
        <v>69584</v>
      </c>
      <c r="F544" s="91">
        <v>57163</v>
      </c>
      <c r="G544" s="1">
        <v>69313</v>
      </c>
      <c r="H544" s="4">
        <f t="shared" si="57"/>
        <v>268</v>
      </c>
      <c r="I544" s="83">
        <f t="shared" si="57"/>
        <v>271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725</v>
      </c>
      <c r="E545" s="21" t="s">
        <v>725</v>
      </c>
      <c r="F545" s="52" t="s">
        <v>725</v>
      </c>
      <c r="G545" s="21" t="s">
        <v>725</v>
      </c>
      <c r="H545" s="86" t="s">
        <v>725</v>
      </c>
      <c r="I545" s="87" t="s">
        <v>725</v>
      </c>
      <c r="J545" s="21" t="s">
        <v>699</v>
      </c>
      <c r="K545" s="1"/>
      <c r="L545" s="22" t="s">
        <v>798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51908</v>
      </c>
      <c r="E546" s="1">
        <v>55615</v>
      </c>
      <c r="F546" s="91">
        <v>51072</v>
      </c>
      <c r="G546" s="1">
        <v>55041</v>
      </c>
      <c r="H546" s="4">
        <f aca="true" t="shared" si="58" ref="H546:I548">D546-F546</f>
        <v>836</v>
      </c>
      <c r="I546" s="83">
        <f t="shared" si="58"/>
        <v>574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24224</v>
      </c>
      <c r="E547" s="1"/>
      <c r="F547" s="91">
        <v>23873</v>
      </c>
      <c r="G547" s="1"/>
      <c r="H547" s="4">
        <f t="shared" si="58"/>
        <v>351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29132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26359</v>
      </c>
      <c r="E548" s="1">
        <v>30863</v>
      </c>
      <c r="F548" s="91">
        <v>26186</v>
      </c>
      <c r="G548" s="1">
        <v>30690</v>
      </c>
      <c r="H548" s="4">
        <f t="shared" si="58"/>
        <v>173</v>
      </c>
      <c r="I548" s="83">
        <f t="shared" si="58"/>
        <v>173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16948</v>
      </c>
      <c r="R548" s="12">
        <f>Q548/2</f>
        <v>8474</v>
      </c>
      <c r="S548" s="13">
        <f>D548+R548</f>
        <v>34833</v>
      </c>
      <c r="T548" s="13">
        <f>E548+R548</f>
        <v>39337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661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39510</v>
      </c>
      <c r="E550" s="1">
        <v>45162</v>
      </c>
      <c r="F550" s="91">
        <v>39244</v>
      </c>
      <c r="G550" s="1">
        <v>44884</v>
      </c>
      <c r="H550" s="4">
        <f aca="true" t="shared" si="59" ref="H550:I552">D550-F550</f>
        <v>266</v>
      </c>
      <c r="I550" s="83">
        <f t="shared" si="59"/>
        <v>278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18573</v>
      </c>
      <c r="E551" s="1">
        <v>22518</v>
      </c>
      <c r="F551" s="91">
        <v>18494</v>
      </c>
      <c r="G551" s="1">
        <v>22430</v>
      </c>
      <c r="H551" s="4">
        <f t="shared" si="59"/>
        <v>79</v>
      </c>
      <c r="I551" s="83">
        <f t="shared" si="59"/>
        <v>88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10606</v>
      </c>
      <c r="E552" s="1">
        <v>5232</v>
      </c>
      <c r="F552" s="91">
        <v>10367</v>
      </c>
      <c r="G552" s="1">
        <v>5116</v>
      </c>
      <c r="H552" s="4">
        <f t="shared" si="59"/>
        <v>239</v>
      </c>
      <c r="I552" s="83">
        <f t="shared" si="59"/>
        <v>116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734</v>
      </c>
      <c r="C553" s="7" t="s">
        <v>82</v>
      </c>
      <c r="D553" s="52" t="s">
        <v>725</v>
      </c>
      <c r="E553" s="21" t="s">
        <v>725</v>
      </c>
      <c r="F553" s="52" t="s">
        <v>725</v>
      </c>
      <c r="G553" s="21" t="s">
        <v>725</v>
      </c>
      <c r="H553" s="86" t="s">
        <v>725</v>
      </c>
      <c r="I553" s="87" t="s">
        <v>725</v>
      </c>
      <c r="J553" s="21" t="s">
        <v>699</v>
      </c>
      <c r="K553" s="1"/>
      <c r="L553" s="22" t="s">
        <v>800</v>
      </c>
      <c r="M553" s="62">
        <v>7</v>
      </c>
      <c r="N553" s="38">
        <v>3</v>
      </c>
      <c r="O553" s="116" t="s">
        <v>729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725</v>
      </c>
      <c r="E554" s="21" t="s">
        <v>725</v>
      </c>
      <c r="F554" s="52" t="s">
        <v>725</v>
      </c>
      <c r="G554" s="21" t="s">
        <v>725</v>
      </c>
      <c r="H554" s="86" t="s">
        <v>725</v>
      </c>
      <c r="I554" s="87" t="s">
        <v>725</v>
      </c>
      <c r="J554" s="21" t="s">
        <v>699</v>
      </c>
      <c r="K554" s="1"/>
      <c r="L554" s="22" t="s">
        <v>757</v>
      </c>
      <c r="M554" s="62">
        <v>7</v>
      </c>
      <c r="N554" s="38">
        <v>3</v>
      </c>
      <c r="O554" s="116" t="s">
        <v>736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21073</v>
      </c>
      <c r="E555" s="1">
        <v>25559</v>
      </c>
      <c r="F555" s="91">
        <v>20775</v>
      </c>
      <c r="G555" s="1">
        <v>25442</v>
      </c>
      <c r="H555" s="4">
        <f aca="true" t="shared" si="60" ref="H555:I560">D555-F555</f>
        <v>298</v>
      </c>
      <c r="I555" s="83">
        <f t="shared" si="60"/>
        <v>117</v>
      </c>
      <c r="J555" s="1" t="s">
        <v>134</v>
      </c>
      <c r="K555" s="1">
        <v>2014</v>
      </c>
      <c r="L555" s="2" t="s">
        <v>515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22362</v>
      </c>
      <c r="T555" s="11">
        <f>E555+R555</f>
        <v>26848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35282</v>
      </c>
      <c r="E556" s="1">
        <v>39618</v>
      </c>
      <c r="F556" s="91">
        <v>34930</v>
      </c>
      <c r="G556" s="1">
        <v>39299</v>
      </c>
      <c r="H556" s="4">
        <f t="shared" si="60"/>
        <v>352</v>
      </c>
      <c r="I556" s="83">
        <f t="shared" si="60"/>
        <v>319</v>
      </c>
      <c r="J556" s="1" t="s">
        <v>134</v>
      </c>
      <c r="K556" s="1">
        <v>2016</v>
      </c>
      <c r="L556" s="2" t="s">
        <v>719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47876</v>
      </c>
      <c r="E557" s="1">
        <v>60036</v>
      </c>
      <c r="F557" s="91">
        <v>47127</v>
      </c>
      <c r="G557" s="1">
        <v>59260</v>
      </c>
      <c r="H557" s="4">
        <f t="shared" si="60"/>
        <v>749</v>
      </c>
      <c r="I557" s="83">
        <f t="shared" si="60"/>
        <v>776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38992</v>
      </c>
      <c r="E558" s="1">
        <v>46489</v>
      </c>
      <c r="F558" s="91">
        <v>38841</v>
      </c>
      <c r="G558" s="1">
        <v>46346</v>
      </c>
      <c r="H558" s="4">
        <f t="shared" si="60"/>
        <v>151</v>
      </c>
      <c r="I558" s="83">
        <f t="shared" si="60"/>
        <v>143</v>
      </c>
      <c r="J558" s="1" t="s">
        <v>141</v>
      </c>
      <c r="K558" s="1">
        <v>2017</v>
      </c>
      <c r="L558" s="2" t="s">
        <v>517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 t="s">
        <v>728</v>
      </c>
      <c r="E559" s="1" t="s">
        <v>728</v>
      </c>
      <c r="F559" s="91" t="s">
        <v>728</v>
      </c>
      <c r="G559" s="1" t="s">
        <v>728</v>
      </c>
      <c r="H559" s="4" t="s">
        <v>728</v>
      </c>
      <c r="I559" s="83" t="s">
        <v>728</v>
      </c>
      <c r="J559" s="1" t="s">
        <v>840</v>
      </c>
      <c r="K559" s="1">
        <v>2023</v>
      </c>
      <c r="L559" s="2" t="s">
        <v>870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 t="e">
        <f>D559+R559</f>
        <v>#VALUE!</v>
      </c>
      <c r="T559" s="13" t="e">
        <f>E559+R559</f>
        <v>#VALUE!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24913</v>
      </c>
      <c r="E560" s="1">
        <v>26597</v>
      </c>
      <c r="F560" s="91">
        <v>24701</v>
      </c>
      <c r="G560" s="1">
        <v>26404</v>
      </c>
      <c r="H560" s="4">
        <f t="shared" si="60"/>
        <v>212</v>
      </c>
      <c r="I560" s="83">
        <f t="shared" si="60"/>
        <v>193</v>
      </c>
      <c r="J560" s="1" t="s">
        <v>134</v>
      </c>
      <c r="K560" s="1">
        <v>2015</v>
      </c>
      <c r="L560" s="2" t="s">
        <v>516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661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18859</v>
      </c>
      <c r="E562" s="1">
        <v>21799</v>
      </c>
      <c r="F562" s="91">
        <v>18664</v>
      </c>
      <c r="G562" s="1">
        <v>21603</v>
      </c>
      <c r="H562" s="4">
        <f aca="true" t="shared" si="61" ref="H562:H579">D562-F562</f>
        <v>195</v>
      </c>
      <c r="I562" s="83">
        <f aca="true" t="shared" si="62" ref="I562:I579">E562-G562</f>
        <v>196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84541</v>
      </c>
      <c r="E563" s="1">
        <v>112489</v>
      </c>
      <c r="F563" s="91">
        <v>83377</v>
      </c>
      <c r="G563" s="1">
        <v>111254</v>
      </c>
      <c r="H563" s="4">
        <f t="shared" si="61"/>
        <v>1164</v>
      </c>
      <c r="I563" s="83">
        <f t="shared" si="62"/>
        <v>1235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83394</v>
      </c>
      <c r="E564" s="1">
        <v>81010</v>
      </c>
      <c r="F564" s="91">
        <v>81734</v>
      </c>
      <c r="G564" s="1">
        <v>80334</v>
      </c>
      <c r="H564" s="4">
        <f t="shared" si="61"/>
        <v>1660</v>
      </c>
      <c r="I564" s="83">
        <f t="shared" si="62"/>
        <v>676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33113</v>
      </c>
      <c r="E565" s="1">
        <v>35408</v>
      </c>
      <c r="F565" s="91">
        <v>32842</v>
      </c>
      <c r="G565" s="1">
        <v>35132</v>
      </c>
      <c r="H565" s="4">
        <f t="shared" si="61"/>
        <v>271</v>
      </c>
      <c r="I565" s="83">
        <f t="shared" si="62"/>
        <v>276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725</v>
      </c>
      <c r="E566" s="21" t="s">
        <v>725</v>
      </c>
      <c r="F566" s="92" t="s">
        <v>725</v>
      </c>
      <c r="G566" s="21" t="s">
        <v>725</v>
      </c>
      <c r="H566" s="86" t="s">
        <v>725</v>
      </c>
      <c r="I566" s="87" t="s">
        <v>725</v>
      </c>
      <c r="J566" s="21" t="s">
        <v>840</v>
      </c>
      <c r="K566" s="1">
        <v>2023</v>
      </c>
      <c r="L566" s="2" t="s">
        <v>861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492</v>
      </c>
      <c r="E567" s="1">
        <v>180</v>
      </c>
      <c r="F567" s="91">
        <v>492</v>
      </c>
      <c r="G567" s="1">
        <v>180</v>
      </c>
      <c r="H567" s="4">
        <f t="shared" si="61"/>
        <v>0</v>
      </c>
      <c r="I567" s="83">
        <f t="shared" si="62"/>
        <v>0</v>
      </c>
      <c r="J567" s="1" t="s">
        <v>143</v>
      </c>
      <c r="K567" s="1">
        <v>2018</v>
      </c>
      <c r="L567" s="2" t="s">
        <v>702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 t="s">
        <v>728</v>
      </c>
      <c r="E568" s="1" t="s">
        <v>728</v>
      </c>
      <c r="F568" s="91" t="s">
        <v>728</v>
      </c>
      <c r="G568" s="1" t="s">
        <v>728</v>
      </c>
      <c r="H568" s="4" t="s">
        <v>728</v>
      </c>
      <c r="I568" s="83" t="s">
        <v>728</v>
      </c>
      <c r="J568" s="1" t="s">
        <v>840</v>
      </c>
      <c r="K568" s="1">
        <v>2023</v>
      </c>
      <c r="L568" s="2" t="s">
        <v>868</v>
      </c>
      <c r="M568" s="62">
        <v>2</v>
      </c>
      <c r="N568" s="38">
        <v>3</v>
      </c>
      <c r="O568" s="112"/>
      <c r="P568" s="103"/>
      <c r="Q568" s="11">
        <v>5234</v>
      </c>
      <c r="R568" s="11">
        <f>Q568/2</f>
        <v>2617</v>
      </c>
      <c r="S568" s="11" t="e">
        <f>D568+R568</f>
        <v>#VALUE!</v>
      </c>
      <c r="T568" s="11" t="e">
        <f>E568+R568</f>
        <v>#VALUE!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48691</v>
      </c>
      <c r="E569" s="1">
        <v>57870</v>
      </c>
      <c r="F569" s="91">
        <v>47324</v>
      </c>
      <c r="G569" s="1">
        <v>56458</v>
      </c>
      <c r="H569" s="4">
        <f t="shared" si="61"/>
        <v>1367</v>
      </c>
      <c r="I569" s="83">
        <f t="shared" si="62"/>
        <v>1412</v>
      </c>
      <c r="J569" s="1" t="s">
        <v>134</v>
      </c>
      <c r="K569" s="1">
        <v>2015</v>
      </c>
      <c r="L569" s="2" t="s">
        <v>467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728</v>
      </c>
      <c r="E570" s="1" t="s">
        <v>728</v>
      </c>
      <c r="F570" s="91" t="s">
        <v>728</v>
      </c>
      <c r="G570" s="1" t="s">
        <v>728</v>
      </c>
      <c r="H570" s="4" t="s">
        <v>728</v>
      </c>
      <c r="I570" s="83" t="s">
        <v>728</v>
      </c>
      <c r="J570" s="1" t="s">
        <v>708</v>
      </c>
      <c r="K570" s="1"/>
      <c r="L570" s="2" t="s">
        <v>709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12523</v>
      </c>
      <c r="E571" s="1">
        <v>13848</v>
      </c>
      <c r="F571" s="91">
        <v>12208</v>
      </c>
      <c r="G571" s="1">
        <v>13551</v>
      </c>
      <c r="H571" s="4">
        <f t="shared" si="61"/>
        <v>315</v>
      </c>
      <c r="I571" s="83">
        <f t="shared" si="62"/>
        <v>297</v>
      </c>
      <c r="J571" s="1" t="s">
        <v>149</v>
      </c>
      <c r="K571" s="1"/>
      <c r="L571" s="2" t="s">
        <v>710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69043</v>
      </c>
      <c r="E572" s="1">
        <v>70214</v>
      </c>
      <c r="F572" s="91">
        <v>67684</v>
      </c>
      <c r="G572" s="1">
        <v>69681</v>
      </c>
      <c r="H572" s="4">
        <f t="shared" si="61"/>
        <v>1359</v>
      </c>
      <c r="I572" s="83">
        <f t="shared" si="62"/>
        <v>533</v>
      </c>
      <c r="J572" s="1" t="s">
        <v>141</v>
      </c>
      <c r="K572" s="1">
        <v>2017</v>
      </c>
      <c r="L572" s="2" t="s">
        <v>560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94750</v>
      </c>
      <c r="E573" s="1">
        <v>126831</v>
      </c>
      <c r="F573" s="91">
        <v>94499</v>
      </c>
      <c r="G573" s="1">
        <v>126712</v>
      </c>
      <c r="H573" s="4">
        <f t="shared" si="61"/>
        <v>251</v>
      </c>
      <c r="I573" s="83">
        <f t="shared" si="62"/>
        <v>119</v>
      </c>
      <c r="J573" s="1" t="s">
        <v>134</v>
      </c>
      <c r="K573" s="1">
        <v>2016</v>
      </c>
      <c r="L573" s="2" t="s">
        <v>559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725</v>
      </c>
      <c r="E574" s="21" t="s">
        <v>725</v>
      </c>
      <c r="F574" s="92" t="s">
        <v>725</v>
      </c>
      <c r="G574" s="21" t="s">
        <v>725</v>
      </c>
      <c r="H574" s="86" t="s">
        <v>725</v>
      </c>
      <c r="I574" s="87" t="s">
        <v>725</v>
      </c>
      <c r="J574" s="21" t="s">
        <v>840</v>
      </c>
      <c r="K574" s="1">
        <v>2023</v>
      </c>
      <c r="L574" s="2" t="s">
        <v>862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30208</v>
      </c>
      <c r="E575" s="1">
        <v>34040</v>
      </c>
      <c r="F575" s="91">
        <v>30208</v>
      </c>
      <c r="G575" s="1">
        <v>34040</v>
      </c>
      <c r="H575" s="4">
        <f t="shared" si="61"/>
        <v>0</v>
      </c>
      <c r="I575" s="83">
        <f t="shared" si="62"/>
        <v>0</v>
      </c>
      <c r="J575" s="1" t="s">
        <v>149</v>
      </c>
      <c r="K575" s="1">
        <v>2018</v>
      </c>
      <c r="L575" s="2" t="s">
        <v>561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46675</v>
      </c>
      <c r="E576" s="1">
        <v>26869</v>
      </c>
      <c r="F576" s="91">
        <v>43028</v>
      </c>
      <c r="G576" s="1">
        <v>24939</v>
      </c>
      <c r="H576" s="4">
        <f t="shared" si="61"/>
        <v>3647</v>
      </c>
      <c r="I576" s="83">
        <f t="shared" si="62"/>
        <v>1930</v>
      </c>
      <c r="J576" s="1" t="s">
        <v>134</v>
      </c>
      <c r="K576" s="1">
        <v>2015</v>
      </c>
      <c r="L576" s="2" t="s">
        <v>562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94345</v>
      </c>
      <c r="E577" s="1">
        <v>106503</v>
      </c>
      <c r="F577" s="91">
        <v>92935</v>
      </c>
      <c r="G577" s="1">
        <v>105759</v>
      </c>
      <c r="H577" s="4">
        <f t="shared" si="61"/>
        <v>1410</v>
      </c>
      <c r="I577" s="83">
        <f t="shared" si="62"/>
        <v>744</v>
      </c>
      <c r="J577" s="1" t="s">
        <v>141</v>
      </c>
      <c r="K577" s="1">
        <v>2017</v>
      </c>
      <c r="L577" s="2" t="s">
        <v>570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44418</v>
      </c>
      <c r="E578" s="1">
        <v>109926</v>
      </c>
      <c r="F578" s="91">
        <v>44004</v>
      </c>
      <c r="G578" s="1">
        <v>109027</v>
      </c>
      <c r="H578" s="4">
        <f t="shared" si="61"/>
        <v>414</v>
      </c>
      <c r="I578" s="83">
        <f t="shared" si="62"/>
        <v>899</v>
      </c>
      <c r="J578" s="1" t="s">
        <v>141</v>
      </c>
      <c r="K578" s="1">
        <v>2017</v>
      </c>
      <c r="L578" s="2" t="s">
        <v>569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37509</v>
      </c>
      <c r="E579" s="1">
        <v>40191</v>
      </c>
      <c r="F579" s="91">
        <v>36990</v>
      </c>
      <c r="G579" s="1">
        <v>39964</v>
      </c>
      <c r="H579" s="4">
        <f t="shared" si="61"/>
        <v>519</v>
      </c>
      <c r="I579" s="83">
        <f t="shared" si="62"/>
        <v>227</v>
      </c>
      <c r="J579" s="1" t="s">
        <v>141</v>
      </c>
      <c r="K579" s="1">
        <v>2016</v>
      </c>
      <c r="L579" s="2" t="s">
        <v>566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661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48295</v>
      </c>
      <c r="E581" s="1">
        <v>48683</v>
      </c>
      <c r="F581" s="91">
        <v>47908</v>
      </c>
      <c r="G581" s="1">
        <v>48296</v>
      </c>
      <c r="H581" s="4">
        <f aca="true" t="shared" si="63" ref="H581:I587">D581-F581</f>
        <v>387</v>
      </c>
      <c r="I581" s="83">
        <f t="shared" si="63"/>
        <v>387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45082</v>
      </c>
      <c r="R581" s="13">
        <f>Q581/2</f>
        <v>22541</v>
      </c>
      <c r="S581" s="13">
        <f>D581+R581</f>
        <v>70836</v>
      </c>
      <c r="T581" s="13">
        <f>E581+R581</f>
        <v>71224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28365</v>
      </c>
      <c r="E582" s="1">
        <v>27785</v>
      </c>
      <c r="F582" s="91">
        <v>28149</v>
      </c>
      <c r="G582" s="1">
        <v>27569</v>
      </c>
      <c r="H582" s="84">
        <f t="shared" si="63"/>
        <v>216</v>
      </c>
      <c r="I582" s="85">
        <f t="shared" si="63"/>
        <v>216</v>
      </c>
      <c r="J582" s="55" t="s">
        <v>134</v>
      </c>
      <c r="K582" s="55">
        <v>2013</v>
      </c>
      <c r="L582" s="2" t="s">
        <v>462</v>
      </c>
      <c r="M582" s="62">
        <v>2</v>
      </c>
      <c r="N582" s="38">
        <v>3</v>
      </c>
      <c r="O582" s="112" t="s">
        <v>872</v>
      </c>
      <c r="P582" s="103" t="s">
        <v>874</v>
      </c>
      <c r="Q582" s="11">
        <v>12106</v>
      </c>
      <c r="R582" s="13">
        <f>Q582/2</f>
        <v>6053</v>
      </c>
      <c r="S582" s="13">
        <f>D582+R582</f>
        <v>34418</v>
      </c>
      <c r="T582" s="13">
        <f>E582+R582</f>
        <v>33838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13439</v>
      </c>
      <c r="E583" s="1">
        <v>15082</v>
      </c>
      <c r="F583" s="91">
        <v>13439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9220</v>
      </c>
      <c r="E584" s="1">
        <v>10085</v>
      </c>
      <c r="F584" s="91">
        <v>9021</v>
      </c>
      <c r="G584" s="1">
        <v>9888</v>
      </c>
      <c r="H584" s="4">
        <f t="shared" si="63"/>
        <v>199</v>
      </c>
      <c r="I584" s="83">
        <f t="shared" si="63"/>
        <v>197</v>
      </c>
      <c r="J584" s="1" t="s">
        <v>149</v>
      </c>
      <c r="K584" s="1">
        <v>2020</v>
      </c>
      <c r="L584" s="2" t="s">
        <v>662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42471</v>
      </c>
      <c r="E585" s="1">
        <v>47905</v>
      </c>
      <c r="F585" s="91">
        <v>42211</v>
      </c>
      <c r="G585" s="1">
        <v>47645</v>
      </c>
      <c r="H585" s="4">
        <f t="shared" si="63"/>
        <v>260</v>
      </c>
      <c r="I585" s="83">
        <f t="shared" si="63"/>
        <v>260</v>
      </c>
      <c r="J585" s="1" t="s">
        <v>134</v>
      </c>
      <c r="K585" s="1">
        <v>2013</v>
      </c>
      <c r="L585" s="2" t="s">
        <v>471</v>
      </c>
      <c r="M585" s="62">
        <v>7</v>
      </c>
      <c r="N585" s="38">
        <v>3</v>
      </c>
      <c r="O585" s="112"/>
      <c r="P585" s="103"/>
      <c r="Q585" s="11">
        <v>38278</v>
      </c>
      <c r="R585" s="12">
        <f>Q585/2</f>
        <v>19139</v>
      </c>
      <c r="S585" s="13">
        <f>D585+R585</f>
        <v>61610</v>
      </c>
      <c r="T585" s="13">
        <f>E585+R585</f>
        <v>67044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9360</v>
      </c>
      <c r="E586" s="1">
        <v>10289</v>
      </c>
      <c r="F586" s="91">
        <v>9259</v>
      </c>
      <c r="G586" s="1">
        <v>10183</v>
      </c>
      <c r="H586" s="4">
        <f t="shared" si="63"/>
        <v>101</v>
      </c>
      <c r="I586" s="83">
        <f t="shared" si="63"/>
        <v>106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28427</v>
      </c>
      <c r="E587" s="1">
        <v>32256</v>
      </c>
      <c r="F587" s="91">
        <v>28226</v>
      </c>
      <c r="G587" s="1">
        <v>32032</v>
      </c>
      <c r="H587" s="4">
        <f t="shared" si="63"/>
        <v>201</v>
      </c>
      <c r="I587" s="83">
        <f t="shared" si="63"/>
        <v>224</v>
      </c>
      <c r="J587" s="1" t="s">
        <v>134</v>
      </c>
      <c r="K587" s="1">
        <v>2014</v>
      </c>
      <c r="L587" s="2" t="s">
        <v>512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725</v>
      </c>
      <c r="E588" s="21" t="s">
        <v>725</v>
      </c>
      <c r="F588" s="92" t="s">
        <v>725</v>
      </c>
      <c r="G588" s="21" t="s">
        <v>725</v>
      </c>
      <c r="H588" s="86" t="s">
        <v>725</v>
      </c>
      <c r="I588" s="87" t="s">
        <v>725</v>
      </c>
      <c r="J588" s="21" t="s">
        <v>699</v>
      </c>
      <c r="K588" s="1"/>
      <c r="L588" s="22"/>
      <c r="M588" s="62">
        <v>7</v>
      </c>
      <c r="N588" s="38">
        <v>4</v>
      </c>
      <c r="O588" s="116" t="s">
        <v>745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15099</v>
      </c>
      <c r="E589" s="1">
        <v>16813</v>
      </c>
      <c r="F589" s="91">
        <v>14952</v>
      </c>
      <c r="G589" s="1">
        <v>16668</v>
      </c>
      <c r="H589" s="4">
        <f aca="true" t="shared" si="64" ref="H589:I593">D589-F589</f>
        <v>147</v>
      </c>
      <c r="I589" s="83">
        <f t="shared" si="64"/>
        <v>145</v>
      </c>
      <c r="J589" s="1" t="s">
        <v>134</v>
      </c>
      <c r="K589" s="1">
        <v>2016</v>
      </c>
      <c r="L589" s="2" t="s">
        <v>514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10613</v>
      </c>
      <c r="E590" s="1">
        <v>12137</v>
      </c>
      <c r="F590" s="91">
        <v>10280</v>
      </c>
      <c r="G590" s="1">
        <v>12008</v>
      </c>
      <c r="H590" s="4">
        <f t="shared" si="64"/>
        <v>333</v>
      </c>
      <c r="I590" s="83">
        <f t="shared" si="64"/>
        <v>129</v>
      </c>
      <c r="J590" s="1" t="s">
        <v>134</v>
      </c>
      <c r="K590" s="1">
        <v>2017</v>
      </c>
      <c r="L590" s="2" t="s">
        <v>697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53772</v>
      </c>
      <c r="E591" s="1">
        <v>59946</v>
      </c>
      <c r="F591" s="91">
        <v>53372</v>
      </c>
      <c r="G591" s="1">
        <v>59673</v>
      </c>
      <c r="H591" s="4">
        <f t="shared" si="64"/>
        <v>400</v>
      </c>
      <c r="I591" s="83">
        <f t="shared" si="64"/>
        <v>273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31669</v>
      </c>
      <c r="E592" s="1">
        <v>35930</v>
      </c>
      <c r="F592" s="91">
        <v>31368</v>
      </c>
      <c r="G592" s="1">
        <v>35723</v>
      </c>
      <c r="H592" s="4">
        <f t="shared" si="64"/>
        <v>301</v>
      </c>
      <c r="I592" s="83">
        <f t="shared" si="64"/>
        <v>207</v>
      </c>
      <c r="J592" s="1" t="s">
        <v>141</v>
      </c>
      <c r="K592" s="1">
        <v>2016</v>
      </c>
      <c r="L592" s="2" t="s">
        <v>510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33472</v>
      </c>
      <c r="E593" s="1">
        <v>40874</v>
      </c>
      <c r="F593" s="91">
        <v>32780</v>
      </c>
      <c r="G593" s="1">
        <v>40092</v>
      </c>
      <c r="H593" s="4">
        <f t="shared" si="64"/>
        <v>692</v>
      </c>
      <c r="I593" s="83">
        <f t="shared" si="64"/>
        <v>782</v>
      </c>
      <c r="J593" s="1" t="s">
        <v>149</v>
      </c>
      <c r="K593" s="1">
        <v>2018</v>
      </c>
      <c r="L593" s="2" t="s">
        <v>511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661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56616</v>
      </c>
      <c r="E595" s="1">
        <v>67863</v>
      </c>
      <c r="F595" s="91">
        <v>56437</v>
      </c>
      <c r="G595" s="1">
        <v>67698</v>
      </c>
      <c r="H595" s="4">
        <f>D595-F595</f>
        <v>179</v>
      </c>
      <c r="I595" s="83">
        <f>E595-G595</f>
        <v>165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661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661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661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39170</v>
      </c>
      <c r="E599" s="1">
        <v>59135</v>
      </c>
      <c r="F599" s="91">
        <v>38454</v>
      </c>
      <c r="G599" s="1">
        <v>58189</v>
      </c>
      <c r="H599" s="4">
        <f>D599-F599</f>
        <v>716</v>
      </c>
      <c r="I599" s="83">
        <f>E599-G599</f>
        <v>946</v>
      </c>
      <c r="J599" s="1" t="s">
        <v>134</v>
      </c>
      <c r="K599" s="1">
        <v>2015</v>
      </c>
      <c r="L599" s="2" t="s">
        <v>513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661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661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/>
      <c r="E602" s="1"/>
      <c r="F602" s="91"/>
      <c r="G602" s="1"/>
      <c r="H602" s="4"/>
      <c r="I602" s="83"/>
      <c r="J602" s="1" t="s">
        <v>833</v>
      </c>
      <c r="K602" s="1">
        <v>2022</v>
      </c>
      <c r="L602" s="2" t="s">
        <v>878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725</v>
      </c>
      <c r="E603" s="21" t="s">
        <v>725</v>
      </c>
      <c r="F603" s="52" t="s">
        <v>725</v>
      </c>
      <c r="G603" s="21" t="s">
        <v>725</v>
      </c>
      <c r="H603" s="86" t="s">
        <v>725</v>
      </c>
      <c r="I603" s="87" t="s">
        <v>725</v>
      </c>
      <c r="J603" s="21" t="s">
        <v>699</v>
      </c>
      <c r="K603" s="1">
        <v>2021</v>
      </c>
      <c r="L603" s="22" t="s">
        <v>801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25548</v>
      </c>
      <c r="E604" s="1">
        <v>29701</v>
      </c>
      <c r="F604" s="91">
        <v>25385</v>
      </c>
      <c r="G604" s="1">
        <v>29538</v>
      </c>
      <c r="H604" s="4">
        <f>D604-F604</f>
        <v>163</v>
      </c>
      <c r="I604" s="83">
        <f>E604-G604</f>
        <v>163</v>
      </c>
      <c r="J604" s="1" t="s">
        <v>134</v>
      </c>
      <c r="K604" s="1">
        <v>2017</v>
      </c>
      <c r="L604" s="2" t="s">
        <v>472</v>
      </c>
      <c r="M604" s="62">
        <v>7</v>
      </c>
      <c r="N604" s="38">
        <v>3</v>
      </c>
      <c r="O604" s="112"/>
      <c r="P604" s="103"/>
      <c r="Q604" s="11">
        <v>15707</v>
      </c>
      <c r="R604" s="11">
        <f>Q604/2</f>
        <v>7853.5</v>
      </c>
      <c r="S604" s="11">
        <f>D604+R604</f>
        <v>33401.5</v>
      </c>
      <c r="T604" s="11">
        <f>E604+R604</f>
        <v>37554.5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661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19413</v>
      </c>
      <c r="E606" s="1">
        <v>26848</v>
      </c>
      <c r="F606" s="91">
        <v>19283</v>
      </c>
      <c r="G606" s="1">
        <v>26666</v>
      </c>
      <c r="H606" s="4">
        <f aca="true" t="shared" si="65" ref="H606:H622">D606-F606</f>
        <v>130</v>
      </c>
      <c r="I606" s="83">
        <f aca="true" t="shared" si="66" ref="I606:I622">E606-G606</f>
        <v>182</v>
      </c>
      <c r="J606" s="1" t="s">
        <v>141</v>
      </c>
      <c r="K606" s="1">
        <v>2017</v>
      </c>
      <c r="L606" s="2" t="s">
        <v>474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29250</v>
      </c>
      <c r="E607" s="1">
        <v>31705</v>
      </c>
      <c r="F607" s="91">
        <v>28939</v>
      </c>
      <c r="G607" s="1">
        <v>31492</v>
      </c>
      <c r="H607" s="4">
        <f t="shared" si="65"/>
        <v>311</v>
      </c>
      <c r="I607" s="83">
        <f t="shared" si="66"/>
        <v>213</v>
      </c>
      <c r="J607" s="1" t="s">
        <v>141</v>
      </c>
      <c r="K607" s="1">
        <v>2017</v>
      </c>
      <c r="L607" s="2" t="s">
        <v>473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11561</v>
      </c>
      <c r="E608" s="1">
        <v>15276</v>
      </c>
      <c r="F608" s="91">
        <v>11452</v>
      </c>
      <c r="G608" s="1">
        <v>15153</v>
      </c>
      <c r="H608" s="84">
        <f t="shared" si="65"/>
        <v>109</v>
      </c>
      <c r="I608" s="85">
        <f t="shared" si="66"/>
        <v>123</v>
      </c>
      <c r="J608" s="55" t="s">
        <v>134</v>
      </c>
      <c r="K608" s="1">
        <v>2013</v>
      </c>
      <c r="L608" s="2" t="s">
        <v>470</v>
      </c>
      <c r="M608" s="62">
        <v>7</v>
      </c>
      <c r="N608" s="38">
        <v>3</v>
      </c>
      <c r="O608" s="112" t="s">
        <v>872</v>
      </c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35677</v>
      </c>
      <c r="E609" s="1">
        <v>26542</v>
      </c>
      <c r="F609" s="91">
        <v>35326</v>
      </c>
      <c r="G609" s="1">
        <v>26488</v>
      </c>
      <c r="H609" s="4">
        <f t="shared" si="65"/>
        <v>351</v>
      </c>
      <c r="I609" s="83">
        <f t="shared" si="66"/>
        <v>54</v>
      </c>
      <c r="J609" s="1" t="s">
        <v>134</v>
      </c>
      <c r="K609" s="1">
        <v>2014</v>
      </c>
      <c r="L609" s="2" t="s">
        <v>479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36965</v>
      </c>
      <c r="E610" s="1">
        <v>37404</v>
      </c>
      <c r="F610" s="91">
        <v>36965</v>
      </c>
      <c r="G610" s="1">
        <v>37404</v>
      </c>
      <c r="H610" s="4">
        <f t="shared" si="65"/>
        <v>0</v>
      </c>
      <c r="I610" s="83">
        <f t="shared" si="66"/>
        <v>0</v>
      </c>
      <c r="J610" s="1" t="s">
        <v>134</v>
      </c>
      <c r="K610" s="1">
        <v>2015</v>
      </c>
      <c r="L610" s="2" t="s">
        <v>478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58283</v>
      </c>
      <c r="E611" s="1">
        <v>63715</v>
      </c>
      <c r="F611" s="91">
        <v>57966</v>
      </c>
      <c r="G611" s="1">
        <v>63398</v>
      </c>
      <c r="H611" s="4">
        <f t="shared" si="65"/>
        <v>317</v>
      </c>
      <c r="I611" s="83">
        <f t="shared" si="66"/>
        <v>317</v>
      </c>
      <c r="J611" s="1" t="s">
        <v>134</v>
      </c>
      <c r="K611" s="1">
        <v>2014</v>
      </c>
      <c r="L611" s="2" t="s">
        <v>476</v>
      </c>
      <c r="M611" s="62">
        <v>7</v>
      </c>
      <c r="N611" s="38">
        <v>3</v>
      </c>
      <c r="O611" s="112"/>
      <c r="P611" s="103"/>
      <c r="Q611" s="11">
        <v>44099</v>
      </c>
      <c r="R611" s="12">
        <f>Q611/2</f>
        <v>22049.5</v>
      </c>
      <c r="S611" s="13">
        <f>D611+R611</f>
        <v>80332.5</v>
      </c>
      <c r="T611" s="13">
        <f>E611+R611</f>
        <v>85764.5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16631</v>
      </c>
      <c r="E612" s="1">
        <v>19961</v>
      </c>
      <c r="F612" s="91">
        <v>16557</v>
      </c>
      <c r="G612" s="1">
        <v>19893</v>
      </c>
      <c r="H612" s="4">
        <f t="shared" si="65"/>
        <v>74</v>
      </c>
      <c r="I612" s="83">
        <f t="shared" si="66"/>
        <v>68</v>
      </c>
      <c r="J612" s="1" t="s">
        <v>134</v>
      </c>
      <c r="K612" s="1">
        <v>2015</v>
      </c>
      <c r="L612" s="2" t="s">
        <v>567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14781</v>
      </c>
      <c r="E613" s="1">
        <v>15596</v>
      </c>
      <c r="F613" s="91">
        <v>14082</v>
      </c>
      <c r="G613" s="1">
        <v>15337</v>
      </c>
      <c r="H613" s="4">
        <f t="shared" si="65"/>
        <v>699</v>
      </c>
      <c r="I613" s="83">
        <f t="shared" si="66"/>
        <v>259</v>
      </c>
      <c r="J613" s="1" t="s">
        <v>141</v>
      </c>
      <c r="K613" s="1">
        <v>2017</v>
      </c>
      <c r="L613" s="2" t="s">
        <v>568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733</v>
      </c>
      <c r="C614" s="7">
        <v>559</v>
      </c>
      <c r="D614" s="92" t="s">
        <v>725</v>
      </c>
      <c r="E614" s="21" t="s">
        <v>725</v>
      </c>
      <c r="F614" s="92" t="s">
        <v>725</v>
      </c>
      <c r="G614" s="21" t="s">
        <v>725</v>
      </c>
      <c r="H614" s="86" t="s">
        <v>725</v>
      </c>
      <c r="I614" s="87" t="s">
        <v>725</v>
      </c>
      <c r="J614" s="21" t="s">
        <v>699</v>
      </c>
      <c r="K614" s="1">
        <v>2021</v>
      </c>
      <c r="L614" s="22" t="s">
        <v>802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101527</v>
      </c>
      <c r="E615" s="1">
        <v>124795</v>
      </c>
      <c r="F615" s="91">
        <v>100317</v>
      </c>
      <c r="G615" s="1">
        <v>123338</v>
      </c>
      <c r="H615" s="4">
        <f t="shared" si="65"/>
        <v>1210</v>
      </c>
      <c r="I615" s="83">
        <f t="shared" si="66"/>
        <v>1457</v>
      </c>
      <c r="J615" s="1" t="s">
        <v>143</v>
      </c>
      <c r="K615" s="1">
        <v>2016</v>
      </c>
      <c r="L615" s="2" t="s">
        <v>565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58057</v>
      </c>
      <c r="E616" s="1">
        <v>67753</v>
      </c>
      <c r="F616" s="91">
        <v>57416</v>
      </c>
      <c r="G616" s="1">
        <v>67002</v>
      </c>
      <c r="H616" s="4">
        <f t="shared" si="65"/>
        <v>641</v>
      </c>
      <c r="I616" s="83">
        <f t="shared" si="66"/>
        <v>751</v>
      </c>
      <c r="J616" s="1" t="s">
        <v>141</v>
      </c>
      <c r="K616" s="1">
        <v>2015</v>
      </c>
      <c r="L616" s="2" t="s">
        <v>564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66015</v>
      </c>
      <c r="E617" s="1">
        <v>79160</v>
      </c>
      <c r="F617" s="91">
        <v>64741</v>
      </c>
      <c r="G617" s="1">
        <v>77855</v>
      </c>
      <c r="H617" s="4">
        <f t="shared" si="65"/>
        <v>1274</v>
      </c>
      <c r="I617" s="83">
        <f t="shared" si="66"/>
        <v>1305</v>
      </c>
      <c r="J617" s="1" t="s">
        <v>134</v>
      </c>
      <c r="K617" s="1">
        <v>2015</v>
      </c>
      <c r="L617" s="2" t="s">
        <v>563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9252</v>
      </c>
      <c r="E618" s="1">
        <v>11064</v>
      </c>
      <c r="F618" s="91">
        <v>9043</v>
      </c>
      <c r="G618" s="1">
        <v>10835</v>
      </c>
      <c r="H618" s="4">
        <f t="shared" si="65"/>
        <v>209</v>
      </c>
      <c r="I618" s="83">
        <f t="shared" si="66"/>
        <v>229</v>
      </c>
      <c r="J618" s="1" t="s">
        <v>149</v>
      </c>
      <c r="K618" s="1">
        <v>2017</v>
      </c>
      <c r="L618" s="2" t="s">
        <v>571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9870</v>
      </c>
      <c r="E619" s="1">
        <v>2407</v>
      </c>
      <c r="F619" s="91">
        <v>9686</v>
      </c>
      <c r="G619" s="1">
        <v>2359</v>
      </c>
      <c r="H619" s="4">
        <f t="shared" si="65"/>
        <v>184</v>
      </c>
      <c r="I619" s="83">
        <f t="shared" si="66"/>
        <v>48</v>
      </c>
      <c r="J619" s="1" t="s">
        <v>141</v>
      </c>
      <c r="K619" s="1">
        <v>2017</v>
      </c>
      <c r="L619" s="2" t="s">
        <v>573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1657</v>
      </c>
      <c r="E620" s="1">
        <v>1783</v>
      </c>
      <c r="F620" s="91">
        <v>1637</v>
      </c>
      <c r="G620" s="1">
        <v>1761</v>
      </c>
      <c r="H620" s="84">
        <f t="shared" si="65"/>
        <v>20</v>
      </c>
      <c r="I620" s="85">
        <f t="shared" si="66"/>
        <v>22</v>
      </c>
      <c r="J620" s="55" t="s">
        <v>141</v>
      </c>
      <c r="K620" s="1">
        <v>2017</v>
      </c>
      <c r="L620" s="2" t="s">
        <v>575</v>
      </c>
      <c r="M620" s="62">
        <v>2</v>
      </c>
      <c r="N620" s="38">
        <v>2</v>
      </c>
      <c r="O620" s="116" t="s">
        <v>732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19560</v>
      </c>
      <c r="E621" s="1">
        <v>19985</v>
      </c>
      <c r="F621" s="91">
        <v>19151</v>
      </c>
      <c r="G621" s="1">
        <v>19807</v>
      </c>
      <c r="H621" s="4">
        <f t="shared" si="65"/>
        <v>409</v>
      </c>
      <c r="I621" s="83">
        <f t="shared" si="66"/>
        <v>178</v>
      </c>
      <c r="J621" s="1" t="s">
        <v>134</v>
      </c>
      <c r="K621" s="1">
        <v>2015</v>
      </c>
      <c r="L621" s="2" t="s">
        <v>695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20312</v>
      </c>
      <c r="E622" s="1">
        <v>23064</v>
      </c>
      <c r="F622" s="91">
        <v>20130</v>
      </c>
      <c r="G622" s="1">
        <v>22900</v>
      </c>
      <c r="H622" s="4">
        <f t="shared" si="65"/>
        <v>182</v>
      </c>
      <c r="I622" s="83">
        <f t="shared" si="66"/>
        <v>164</v>
      </c>
      <c r="J622" s="1" t="s">
        <v>141</v>
      </c>
      <c r="K622" s="1">
        <v>2015</v>
      </c>
      <c r="L622" s="2" t="s">
        <v>578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661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661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19794</v>
      </c>
      <c r="E625" s="1">
        <v>23978</v>
      </c>
      <c r="F625" s="91">
        <v>19794</v>
      </c>
      <c r="G625" s="1">
        <v>23978</v>
      </c>
      <c r="H625" s="4">
        <f aca="true" t="shared" si="67" ref="H625:I628">D625-F625</f>
        <v>0</v>
      </c>
      <c r="I625" s="83">
        <f t="shared" si="67"/>
        <v>0</v>
      </c>
      <c r="J625" s="1" t="s">
        <v>134</v>
      </c>
      <c r="K625" s="1">
        <v>2015</v>
      </c>
      <c r="L625" s="2" t="s">
        <v>477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15003</v>
      </c>
      <c r="E626" s="1">
        <v>19046</v>
      </c>
      <c r="F626" s="91">
        <v>13707</v>
      </c>
      <c r="G626" s="1">
        <v>17528</v>
      </c>
      <c r="H626" s="4">
        <f t="shared" si="67"/>
        <v>1296</v>
      </c>
      <c r="I626" s="83">
        <f t="shared" si="67"/>
        <v>1518</v>
      </c>
      <c r="J626" s="1" t="s">
        <v>149</v>
      </c>
      <c r="K626" s="1">
        <v>2019</v>
      </c>
      <c r="L626" s="2" t="s">
        <v>480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 t="s">
        <v>728</v>
      </c>
      <c r="E627" s="1" t="s">
        <v>728</v>
      </c>
      <c r="F627" s="91" t="s">
        <v>728</v>
      </c>
      <c r="G627" s="1" t="s">
        <v>728</v>
      </c>
      <c r="H627" s="4" t="s">
        <v>728</v>
      </c>
      <c r="I627" s="83" t="s">
        <v>728</v>
      </c>
      <c r="J627" s="1" t="s">
        <v>840</v>
      </c>
      <c r="K627" s="1">
        <v>2023</v>
      </c>
      <c r="L627" s="2" t="s">
        <v>867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28507</v>
      </c>
      <c r="E628" s="1">
        <v>32357</v>
      </c>
      <c r="F628" s="91">
        <v>28329</v>
      </c>
      <c r="G628" s="1">
        <v>32198</v>
      </c>
      <c r="H628" s="4">
        <f t="shared" si="67"/>
        <v>178</v>
      </c>
      <c r="I628" s="83">
        <f t="shared" si="67"/>
        <v>159</v>
      </c>
      <c r="J628" s="1" t="s">
        <v>134</v>
      </c>
      <c r="K628" s="1">
        <v>2013</v>
      </c>
      <c r="L628" s="2" t="s">
        <v>475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661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80298</v>
      </c>
      <c r="E630" s="1">
        <v>95186</v>
      </c>
      <c r="F630" s="91">
        <v>80087</v>
      </c>
      <c r="G630" s="1">
        <v>95006</v>
      </c>
      <c r="H630" s="4">
        <f aca="true" t="shared" si="68" ref="H630:I634">D630-F630</f>
        <v>211</v>
      </c>
      <c r="I630" s="83">
        <f t="shared" si="68"/>
        <v>180</v>
      </c>
      <c r="J630" s="1" t="s">
        <v>134</v>
      </c>
      <c r="K630" s="1">
        <v>2016</v>
      </c>
      <c r="L630" s="2" t="s">
        <v>481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753</v>
      </c>
      <c r="C631" s="7">
        <v>575</v>
      </c>
      <c r="D631" s="6">
        <v>10084</v>
      </c>
      <c r="E631" s="1">
        <v>11634</v>
      </c>
      <c r="F631" s="6">
        <v>9676</v>
      </c>
      <c r="G631" s="1">
        <v>11176</v>
      </c>
      <c r="H631" s="84">
        <f t="shared" si="68"/>
        <v>408</v>
      </c>
      <c r="I631" s="85">
        <f t="shared" si="68"/>
        <v>458</v>
      </c>
      <c r="J631" s="1" t="s">
        <v>141</v>
      </c>
      <c r="K631" s="1">
        <v>2017</v>
      </c>
      <c r="L631" s="2" t="s">
        <v>490</v>
      </c>
      <c r="M631" s="62">
        <v>7</v>
      </c>
      <c r="N631" s="38">
        <v>3</v>
      </c>
      <c r="O631" s="116" t="s">
        <v>731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8921</v>
      </c>
      <c r="E632" s="1">
        <v>7859</v>
      </c>
      <c r="F632" s="91">
        <v>8796</v>
      </c>
      <c r="G632" s="1">
        <v>7806</v>
      </c>
      <c r="H632" s="4">
        <f t="shared" si="68"/>
        <v>125</v>
      </c>
      <c r="I632" s="83">
        <f t="shared" si="68"/>
        <v>53</v>
      </c>
      <c r="J632" s="1" t="s">
        <v>141</v>
      </c>
      <c r="K632" s="1">
        <v>2017</v>
      </c>
      <c r="L632" s="2" t="s">
        <v>491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21961</v>
      </c>
      <c r="E633" s="1">
        <v>23784</v>
      </c>
      <c r="F633" s="91">
        <v>21734</v>
      </c>
      <c r="G633" s="1">
        <v>23572</v>
      </c>
      <c r="H633" s="4">
        <f t="shared" si="68"/>
        <v>227</v>
      </c>
      <c r="I633" s="83">
        <f t="shared" si="68"/>
        <v>212</v>
      </c>
      <c r="J633" s="1" t="s">
        <v>141</v>
      </c>
      <c r="K633" s="1">
        <v>2017</v>
      </c>
      <c r="L633" s="2" t="s">
        <v>495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40365</v>
      </c>
      <c r="E634" s="1">
        <v>41505</v>
      </c>
      <c r="F634" s="91">
        <v>40170</v>
      </c>
      <c r="G634" s="1">
        <v>41324</v>
      </c>
      <c r="H634" s="4">
        <f t="shared" si="68"/>
        <v>195</v>
      </c>
      <c r="I634" s="83">
        <f t="shared" si="68"/>
        <v>181</v>
      </c>
      <c r="J634" s="1" t="s">
        <v>134</v>
      </c>
      <c r="K634" s="1">
        <v>2014</v>
      </c>
      <c r="L634" s="2" t="s">
        <v>487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661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48055</v>
      </c>
      <c r="E636" s="1">
        <v>0</v>
      </c>
      <c r="F636" s="91">
        <v>47505</v>
      </c>
      <c r="G636" s="1">
        <v>0</v>
      </c>
      <c r="H636" s="4">
        <f aca="true" t="shared" si="69" ref="H636:I643">D636-F636</f>
        <v>550</v>
      </c>
      <c r="I636" s="83">
        <f t="shared" si="69"/>
        <v>0</v>
      </c>
      <c r="J636" s="1" t="s">
        <v>134</v>
      </c>
      <c r="K636" s="1">
        <v>2014</v>
      </c>
      <c r="L636" s="2" t="s">
        <v>483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51291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17711</v>
      </c>
      <c r="E637" s="1">
        <v>17143</v>
      </c>
      <c r="F637" s="91">
        <v>17285</v>
      </c>
      <c r="G637" s="1">
        <v>16931</v>
      </c>
      <c r="H637" s="4">
        <f t="shared" si="69"/>
        <v>426</v>
      </c>
      <c r="I637" s="83">
        <f t="shared" si="69"/>
        <v>212</v>
      </c>
      <c r="J637" s="1" t="s">
        <v>149</v>
      </c>
      <c r="K637" s="1">
        <v>2018</v>
      </c>
      <c r="L637" s="2" t="s">
        <v>485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580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33669</v>
      </c>
      <c r="E639" s="1">
        <v>41371</v>
      </c>
      <c r="F639" s="91">
        <v>33268</v>
      </c>
      <c r="G639" s="1">
        <v>41198</v>
      </c>
      <c r="H639" s="4">
        <f t="shared" si="69"/>
        <v>401</v>
      </c>
      <c r="I639" s="83">
        <f t="shared" si="69"/>
        <v>173</v>
      </c>
      <c r="J639" s="1" t="s">
        <v>134</v>
      </c>
      <c r="K639" s="1">
        <v>2015</v>
      </c>
      <c r="L639" s="2" t="s">
        <v>579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74340</v>
      </c>
      <c r="E640" s="1">
        <v>77215</v>
      </c>
      <c r="F640" s="91">
        <v>73017</v>
      </c>
      <c r="G640" s="1">
        <v>76639</v>
      </c>
      <c r="H640" s="4">
        <f t="shared" si="69"/>
        <v>1323</v>
      </c>
      <c r="I640" s="83">
        <f t="shared" si="69"/>
        <v>576</v>
      </c>
      <c r="J640" s="1" t="s">
        <v>143</v>
      </c>
      <c r="K640" s="1">
        <v>2017</v>
      </c>
      <c r="L640" s="2" t="s">
        <v>576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52618</v>
      </c>
      <c r="E641" s="1">
        <v>56621</v>
      </c>
      <c r="F641" s="91">
        <v>52196</v>
      </c>
      <c r="G641" s="1">
        <v>56175</v>
      </c>
      <c r="H641" s="4">
        <f t="shared" si="69"/>
        <v>422</v>
      </c>
      <c r="I641" s="83">
        <f t="shared" si="69"/>
        <v>446</v>
      </c>
      <c r="J641" s="1" t="s">
        <v>149</v>
      </c>
      <c r="K641" s="1">
        <v>2018</v>
      </c>
      <c r="L641" s="2" t="s">
        <v>577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35856</v>
      </c>
      <c r="E642" s="1">
        <v>43135</v>
      </c>
      <c r="F642" s="91">
        <v>35701</v>
      </c>
      <c r="G642" s="1">
        <v>43065</v>
      </c>
      <c r="H642" s="4">
        <f t="shared" si="69"/>
        <v>155</v>
      </c>
      <c r="I642" s="83">
        <f t="shared" si="69"/>
        <v>70</v>
      </c>
      <c r="J642" s="1" t="s">
        <v>141</v>
      </c>
      <c r="K642" s="1">
        <v>2016</v>
      </c>
      <c r="L642" s="2" t="s">
        <v>572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64702</v>
      </c>
      <c r="E643" s="1">
        <v>55839</v>
      </c>
      <c r="F643" s="91">
        <v>63504</v>
      </c>
      <c r="G643" s="1">
        <v>55433</v>
      </c>
      <c r="H643" s="4">
        <f t="shared" si="69"/>
        <v>1198</v>
      </c>
      <c r="I643" s="83">
        <f t="shared" si="69"/>
        <v>406</v>
      </c>
      <c r="J643" s="1" t="s">
        <v>149</v>
      </c>
      <c r="K643" s="1">
        <v>2018</v>
      </c>
      <c r="L643" s="2" t="s">
        <v>574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725</v>
      </c>
      <c r="E644" s="21" t="s">
        <v>725</v>
      </c>
      <c r="F644" s="52" t="s">
        <v>725</v>
      </c>
      <c r="G644" s="21" t="s">
        <v>725</v>
      </c>
      <c r="H644" s="86" t="s">
        <v>725</v>
      </c>
      <c r="I644" s="87" t="s">
        <v>725</v>
      </c>
      <c r="J644" s="21" t="s">
        <v>699</v>
      </c>
      <c r="K644" s="1"/>
      <c r="L644" s="22" t="s">
        <v>803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14610</v>
      </c>
      <c r="E645" s="1">
        <v>13697</v>
      </c>
      <c r="F645" s="91">
        <v>14294</v>
      </c>
      <c r="G645" s="1">
        <v>13528</v>
      </c>
      <c r="H645" s="4">
        <f aca="true" t="shared" si="70" ref="H645:H659">D645-F645</f>
        <v>316</v>
      </c>
      <c r="I645" s="83">
        <f aca="true" t="shared" si="71" ref="I645:I659">E645-G645</f>
        <v>169</v>
      </c>
      <c r="J645" s="1" t="s">
        <v>134</v>
      </c>
      <c r="K645" s="1">
        <v>2016</v>
      </c>
      <c r="L645" s="2" t="s">
        <v>586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49837</v>
      </c>
      <c r="E646" s="1">
        <v>60197</v>
      </c>
      <c r="F646" s="91">
        <v>49143</v>
      </c>
      <c r="G646" s="1">
        <v>59479</v>
      </c>
      <c r="H646" s="4">
        <f t="shared" si="70"/>
        <v>694</v>
      </c>
      <c r="I646" s="83">
        <f t="shared" si="71"/>
        <v>718</v>
      </c>
      <c r="J646" s="1" t="s">
        <v>149</v>
      </c>
      <c r="K646" s="1">
        <v>2018</v>
      </c>
      <c r="L646" s="2" t="s">
        <v>590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47739</v>
      </c>
      <c r="E647" s="1">
        <v>55611</v>
      </c>
      <c r="F647" s="91">
        <v>46964</v>
      </c>
      <c r="G647" s="1">
        <v>55229</v>
      </c>
      <c r="H647" s="4">
        <f t="shared" si="70"/>
        <v>775</v>
      </c>
      <c r="I647" s="83">
        <f t="shared" si="71"/>
        <v>382</v>
      </c>
      <c r="J647" s="1" t="s">
        <v>141</v>
      </c>
      <c r="K647" s="1">
        <v>2017</v>
      </c>
      <c r="L647" s="2" t="s">
        <v>589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40798</v>
      </c>
      <c r="E648" s="1">
        <v>47565</v>
      </c>
      <c r="F648" s="91">
        <v>40588</v>
      </c>
      <c r="G648" s="1">
        <v>47496</v>
      </c>
      <c r="H648" s="4">
        <f t="shared" si="70"/>
        <v>210</v>
      </c>
      <c r="I648" s="83">
        <f t="shared" si="71"/>
        <v>69</v>
      </c>
      <c r="J648" s="1" t="s">
        <v>160</v>
      </c>
      <c r="K648" s="1">
        <v>2018</v>
      </c>
      <c r="L648" s="2" t="s">
        <v>583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728</v>
      </c>
      <c r="E649" s="21" t="s">
        <v>728</v>
      </c>
      <c r="F649" s="91" t="s">
        <v>728</v>
      </c>
      <c r="G649" s="1" t="s">
        <v>728</v>
      </c>
      <c r="H649" s="4" t="s">
        <v>728</v>
      </c>
      <c r="I649" s="83" t="s">
        <v>728</v>
      </c>
      <c r="J649" s="21" t="s">
        <v>143</v>
      </c>
      <c r="K649" s="1">
        <v>2022</v>
      </c>
      <c r="L649" s="22" t="s">
        <v>838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26164</v>
      </c>
      <c r="E650" s="1">
        <v>25465</v>
      </c>
      <c r="F650" s="91">
        <v>25720</v>
      </c>
      <c r="G650" s="1">
        <v>25352</v>
      </c>
      <c r="H650" s="4">
        <f t="shared" si="70"/>
        <v>444</v>
      </c>
      <c r="I650" s="83">
        <f t="shared" si="71"/>
        <v>113</v>
      </c>
      <c r="J650" s="1" t="s">
        <v>149</v>
      </c>
      <c r="K650" s="1">
        <v>2018</v>
      </c>
      <c r="L650" s="2" t="s">
        <v>581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31973</v>
      </c>
      <c r="E651" s="1">
        <v>32440</v>
      </c>
      <c r="F651" s="91">
        <v>31590</v>
      </c>
      <c r="G651" s="1">
        <v>32270</v>
      </c>
      <c r="H651" s="4">
        <f t="shared" si="70"/>
        <v>383</v>
      </c>
      <c r="I651" s="83">
        <f t="shared" si="71"/>
        <v>170</v>
      </c>
      <c r="J651" s="1" t="s">
        <v>134</v>
      </c>
      <c r="K651" s="1">
        <v>2019</v>
      </c>
      <c r="L651" s="2" t="s">
        <v>582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38635</v>
      </c>
      <c r="E652" s="1">
        <v>56417</v>
      </c>
      <c r="F652" s="91">
        <v>38436</v>
      </c>
      <c r="G652" s="1">
        <v>56310</v>
      </c>
      <c r="H652" s="4">
        <f t="shared" si="70"/>
        <v>199</v>
      </c>
      <c r="I652" s="83">
        <f t="shared" si="71"/>
        <v>107</v>
      </c>
      <c r="J652" s="1" t="s">
        <v>149</v>
      </c>
      <c r="K652" s="1">
        <v>2018</v>
      </c>
      <c r="L652" s="2" t="s">
        <v>484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40121</v>
      </c>
      <c r="E653" s="1">
        <v>47609</v>
      </c>
      <c r="F653" s="91">
        <v>40077</v>
      </c>
      <c r="G653" s="1">
        <v>47554</v>
      </c>
      <c r="H653" s="4">
        <f t="shared" si="70"/>
        <v>44</v>
      </c>
      <c r="I653" s="83">
        <f t="shared" si="71"/>
        <v>55</v>
      </c>
      <c r="J653" s="1" t="s">
        <v>149</v>
      </c>
      <c r="K653" s="1">
        <v>2018</v>
      </c>
      <c r="L653" s="2" t="s">
        <v>486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23715</v>
      </c>
      <c r="E654" s="1">
        <v>23364</v>
      </c>
      <c r="F654" s="91">
        <v>23371</v>
      </c>
      <c r="G654" s="1">
        <v>23222</v>
      </c>
      <c r="H654" s="84">
        <f t="shared" si="70"/>
        <v>344</v>
      </c>
      <c r="I654" s="85">
        <f t="shared" si="71"/>
        <v>142</v>
      </c>
      <c r="J654" s="55" t="s">
        <v>134</v>
      </c>
      <c r="K654" s="1">
        <v>2013</v>
      </c>
      <c r="L654" s="2" t="s">
        <v>482</v>
      </c>
      <c r="M654" s="62">
        <v>7</v>
      </c>
      <c r="N654" s="38">
        <v>3</v>
      </c>
      <c r="O654" s="112" t="s">
        <v>872</v>
      </c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725</v>
      </c>
      <c r="E655" s="21" t="s">
        <v>725</v>
      </c>
      <c r="F655" s="92" t="s">
        <v>725</v>
      </c>
      <c r="G655" s="21" t="s">
        <v>725</v>
      </c>
      <c r="H655" s="86" t="s">
        <v>725</v>
      </c>
      <c r="I655" s="87" t="s">
        <v>725</v>
      </c>
      <c r="J655" s="21" t="s">
        <v>699</v>
      </c>
      <c r="K655" s="1">
        <v>2021</v>
      </c>
      <c r="L655" s="22" t="s">
        <v>804</v>
      </c>
      <c r="M655" s="62">
        <v>7</v>
      </c>
      <c r="N655" s="38">
        <v>3</v>
      </c>
      <c r="O655" s="116" t="s">
        <v>746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29945</v>
      </c>
      <c r="E656" s="1">
        <v>31453</v>
      </c>
      <c r="F656" s="91">
        <v>29670</v>
      </c>
      <c r="G656" s="1">
        <v>31178</v>
      </c>
      <c r="H656" s="4">
        <f t="shared" si="70"/>
        <v>275</v>
      </c>
      <c r="I656" s="83">
        <f t="shared" si="71"/>
        <v>275</v>
      </c>
      <c r="J656" s="1" t="s">
        <v>134</v>
      </c>
      <c r="K656" s="1">
        <v>2014</v>
      </c>
      <c r="L656" s="2" t="s">
        <v>488</v>
      </c>
      <c r="M656" s="62">
        <v>7</v>
      </c>
      <c r="N656" s="38">
        <v>3</v>
      </c>
      <c r="O656" s="112"/>
      <c r="P656" s="103"/>
      <c r="Q656" s="11">
        <v>33493</v>
      </c>
      <c r="R656" s="12">
        <f>Q656/2</f>
        <v>16746.5</v>
      </c>
      <c r="S656" s="13">
        <f>D656+R656</f>
        <v>46691.5</v>
      </c>
      <c r="T656" s="13">
        <f>E656+R656</f>
        <v>48199.5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17707</v>
      </c>
      <c r="E657" s="1">
        <v>17641</v>
      </c>
      <c r="F657" s="91">
        <v>17514</v>
      </c>
      <c r="G657" s="1">
        <v>17486</v>
      </c>
      <c r="H657" s="4">
        <f t="shared" si="70"/>
        <v>193</v>
      </c>
      <c r="I657" s="83">
        <f t="shared" si="71"/>
        <v>155</v>
      </c>
      <c r="J657" s="1" t="s">
        <v>141</v>
      </c>
      <c r="K657" s="1">
        <v>2017</v>
      </c>
      <c r="L657" s="2" t="s">
        <v>494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38165</v>
      </c>
      <c r="E658" s="1">
        <v>46822</v>
      </c>
      <c r="F658" s="91">
        <v>37878</v>
      </c>
      <c r="G658" s="1">
        <v>46521</v>
      </c>
      <c r="H658" s="84">
        <f t="shared" si="70"/>
        <v>287</v>
      </c>
      <c r="I658" s="85">
        <f t="shared" si="71"/>
        <v>301</v>
      </c>
      <c r="J658" s="55" t="s">
        <v>134</v>
      </c>
      <c r="K658" s="55">
        <v>2013</v>
      </c>
      <c r="L658" s="2" t="s">
        <v>489</v>
      </c>
      <c r="M658" s="62">
        <v>7</v>
      </c>
      <c r="N658" s="38">
        <v>3</v>
      </c>
      <c r="O658" s="112" t="s">
        <v>872</v>
      </c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42012</v>
      </c>
      <c r="E659" s="1">
        <v>52655</v>
      </c>
      <c r="F659" s="91">
        <v>41032</v>
      </c>
      <c r="G659" s="1">
        <v>51599</v>
      </c>
      <c r="H659" s="4">
        <f t="shared" si="70"/>
        <v>980</v>
      </c>
      <c r="I659" s="83">
        <f t="shared" si="71"/>
        <v>1056</v>
      </c>
      <c r="J659" s="1" t="s">
        <v>134</v>
      </c>
      <c r="K659" s="1">
        <v>2018</v>
      </c>
      <c r="L659" s="2" t="s">
        <v>492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661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8381</v>
      </c>
      <c r="E661" s="1">
        <v>10365</v>
      </c>
      <c r="F661" s="91">
        <v>8050</v>
      </c>
      <c r="G661" s="1">
        <v>9985</v>
      </c>
      <c r="H661" s="4">
        <f aca="true" t="shared" si="72" ref="H661:I667">D661-F661</f>
        <v>331</v>
      </c>
      <c r="I661" s="83">
        <f t="shared" si="72"/>
        <v>380</v>
      </c>
      <c r="J661" s="1" t="s">
        <v>134</v>
      </c>
      <c r="K661" s="1">
        <v>2022</v>
      </c>
      <c r="L661" s="22" t="s">
        <v>758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120835</v>
      </c>
      <c r="E662" s="1">
        <v>59258</v>
      </c>
      <c r="F662" s="91">
        <v>119393</v>
      </c>
      <c r="G662" s="1">
        <v>58620</v>
      </c>
      <c r="H662" s="4">
        <f t="shared" si="72"/>
        <v>1442</v>
      </c>
      <c r="I662" s="83">
        <f t="shared" si="72"/>
        <v>638</v>
      </c>
      <c r="J662" s="1" t="s">
        <v>134</v>
      </c>
      <c r="K662" s="1">
        <v>2016</v>
      </c>
      <c r="L662" s="2" t="s">
        <v>502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29695</v>
      </c>
      <c r="E663" s="1">
        <v>33396</v>
      </c>
      <c r="F663" s="91">
        <v>29541</v>
      </c>
      <c r="G663" s="1">
        <v>33223</v>
      </c>
      <c r="H663" s="4">
        <f t="shared" si="72"/>
        <v>154</v>
      </c>
      <c r="I663" s="83">
        <f t="shared" si="72"/>
        <v>173</v>
      </c>
      <c r="J663" s="1" t="s">
        <v>134</v>
      </c>
      <c r="K663" s="1">
        <v>2016</v>
      </c>
      <c r="L663" s="2" t="s">
        <v>493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80984</v>
      </c>
      <c r="E664" s="1">
        <v>95103</v>
      </c>
      <c r="F664" s="91">
        <v>80455</v>
      </c>
      <c r="G664" s="1">
        <v>94518</v>
      </c>
      <c r="H664" s="4">
        <f t="shared" si="72"/>
        <v>529</v>
      </c>
      <c r="I664" s="83">
        <f t="shared" si="72"/>
        <v>585</v>
      </c>
      <c r="J664" s="1" t="s">
        <v>134</v>
      </c>
      <c r="K664" s="1">
        <v>2014</v>
      </c>
      <c r="L664" s="2" t="s">
        <v>503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48838</v>
      </c>
      <c r="E665" s="1">
        <v>60942</v>
      </c>
      <c r="F665" s="91">
        <v>48378</v>
      </c>
      <c r="G665" s="1">
        <v>60458</v>
      </c>
      <c r="H665" s="4">
        <f t="shared" si="72"/>
        <v>460</v>
      </c>
      <c r="I665" s="83">
        <f t="shared" si="72"/>
        <v>484</v>
      </c>
      <c r="J665" s="1" t="s">
        <v>134</v>
      </c>
      <c r="K665" s="1">
        <v>2014</v>
      </c>
      <c r="L665" s="2" t="s">
        <v>504</v>
      </c>
      <c r="M665" s="62">
        <v>1</v>
      </c>
      <c r="N665" s="38">
        <v>2</v>
      </c>
      <c r="O665" s="112"/>
      <c r="P665" s="103"/>
    </row>
    <row r="666" spans="1:20" ht="12.75" customHeight="1">
      <c r="A666" s="3">
        <v>653</v>
      </c>
      <c r="B666" s="5">
        <v>114004305</v>
      </c>
      <c r="C666" s="7">
        <v>604</v>
      </c>
      <c r="D666" s="91">
        <v>16780</v>
      </c>
      <c r="E666" s="1">
        <v>17019</v>
      </c>
      <c r="F666" s="91">
        <v>16524</v>
      </c>
      <c r="G666" s="1">
        <v>16936</v>
      </c>
      <c r="H666" s="4">
        <f t="shared" si="72"/>
        <v>256</v>
      </c>
      <c r="I666" s="83">
        <f t="shared" si="72"/>
        <v>83</v>
      </c>
      <c r="J666" s="1" t="s">
        <v>134</v>
      </c>
      <c r="K666" s="1">
        <v>2013</v>
      </c>
      <c r="L666" s="2" t="s">
        <v>507</v>
      </c>
      <c r="M666" s="62">
        <v>1</v>
      </c>
      <c r="N666" s="38">
        <v>2</v>
      </c>
      <c r="O666" s="112"/>
      <c r="P666" s="103"/>
      <c r="Q666" s="11">
        <v>15</v>
      </c>
      <c r="R666" s="11">
        <f>Q666/2</f>
        <v>7.5</v>
      </c>
      <c r="S666" s="11">
        <f>D666+R666</f>
        <v>16787.5</v>
      </c>
      <c r="T666" s="11">
        <f>E666+R666</f>
        <v>17026.5</v>
      </c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63045</v>
      </c>
      <c r="E667" s="1">
        <v>66440</v>
      </c>
      <c r="F667" s="91">
        <v>62234</v>
      </c>
      <c r="G667" s="1">
        <v>66038</v>
      </c>
      <c r="H667" s="4">
        <f t="shared" si="72"/>
        <v>811</v>
      </c>
      <c r="I667" s="83">
        <f t="shared" si="72"/>
        <v>402</v>
      </c>
      <c r="J667" s="1" t="s">
        <v>141</v>
      </c>
      <c r="K667" s="1">
        <v>2017</v>
      </c>
      <c r="L667" s="2" t="s">
        <v>509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661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64161</v>
      </c>
      <c r="E669" s="1">
        <v>58076</v>
      </c>
      <c r="F669" s="91">
        <v>63103</v>
      </c>
      <c r="G669" s="1">
        <v>57669</v>
      </c>
      <c r="H669" s="4">
        <f aca="true" t="shared" si="73" ref="H669:I672">D669-F669</f>
        <v>1058</v>
      </c>
      <c r="I669" s="83">
        <f t="shared" si="73"/>
        <v>407</v>
      </c>
      <c r="J669" s="1" t="s">
        <v>149</v>
      </c>
      <c r="K669" s="1">
        <v>2017</v>
      </c>
      <c r="L669" s="2" t="s">
        <v>584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47934</v>
      </c>
      <c r="E670" s="1">
        <v>59039</v>
      </c>
      <c r="F670" s="91">
        <v>46938</v>
      </c>
      <c r="G670" s="1">
        <v>58035</v>
      </c>
      <c r="H670" s="4">
        <f t="shared" si="73"/>
        <v>996</v>
      </c>
      <c r="I670" s="83">
        <f t="shared" si="73"/>
        <v>1004</v>
      </c>
      <c r="J670" s="1" t="s">
        <v>149</v>
      </c>
      <c r="K670" s="1">
        <v>2018</v>
      </c>
      <c r="L670" s="2" t="s">
        <v>585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52498</v>
      </c>
      <c r="E671" s="1">
        <v>50636</v>
      </c>
      <c r="F671" s="91">
        <v>51698</v>
      </c>
      <c r="G671" s="1">
        <v>50329</v>
      </c>
      <c r="H671" s="4">
        <f t="shared" si="73"/>
        <v>800</v>
      </c>
      <c r="I671" s="83">
        <f t="shared" si="73"/>
        <v>307</v>
      </c>
      <c r="J671" s="1" t="s">
        <v>141</v>
      </c>
      <c r="K671" s="1">
        <v>2016</v>
      </c>
      <c r="L671" s="2" t="s">
        <v>588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63096</v>
      </c>
      <c r="E672" s="1">
        <v>66558</v>
      </c>
      <c r="F672" s="91">
        <v>62120</v>
      </c>
      <c r="G672" s="1">
        <v>66124</v>
      </c>
      <c r="H672" s="4">
        <f t="shared" si="73"/>
        <v>976</v>
      </c>
      <c r="I672" s="83">
        <f t="shared" si="73"/>
        <v>434</v>
      </c>
      <c r="J672" s="1" t="s">
        <v>141</v>
      </c>
      <c r="K672" s="1">
        <v>2016</v>
      </c>
      <c r="L672" s="2" t="s">
        <v>587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725</v>
      </c>
      <c r="E673" s="21" t="s">
        <v>725</v>
      </c>
      <c r="F673" s="92" t="s">
        <v>725</v>
      </c>
      <c r="G673" s="21" t="s">
        <v>725</v>
      </c>
      <c r="H673" s="86" t="s">
        <v>725</v>
      </c>
      <c r="I673" s="87" t="s">
        <v>725</v>
      </c>
      <c r="J673" s="21" t="s">
        <v>699</v>
      </c>
      <c r="K673" s="1">
        <v>2021</v>
      </c>
      <c r="L673" s="22" t="s">
        <v>805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725</v>
      </c>
      <c r="E674" s="21" t="s">
        <v>725</v>
      </c>
      <c r="F674" s="52" t="s">
        <v>725</v>
      </c>
      <c r="G674" s="21" t="s">
        <v>725</v>
      </c>
      <c r="H674" s="86" t="s">
        <v>725</v>
      </c>
      <c r="I674" s="87" t="s">
        <v>725</v>
      </c>
      <c r="J674" s="21" t="s">
        <v>699</v>
      </c>
      <c r="K674" s="1">
        <v>2021</v>
      </c>
      <c r="L674" s="22" t="s">
        <v>825</v>
      </c>
      <c r="M674" s="62">
        <v>1</v>
      </c>
      <c r="N674" s="38">
        <v>1</v>
      </c>
      <c r="O674" s="116" t="s">
        <v>754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728</v>
      </c>
      <c r="E675" s="1" t="s">
        <v>728</v>
      </c>
      <c r="F675" s="91" t="s">
        <v>728</v>
      </c>
      <c r="G675" s="1" t="s">
        <v>728</v>
      </c>
      <c r="H675" s="4" t="s">
        <v>728</v>
      </c>
      <c r="I675" s="83" t="s">
        <v>728</v>
      </c>
      <c r="J675" s="1" t="s">
        <v>149</v>
      </c>
      <c r="K675" s="1">
        <v>2018</v>
      </c>
      <c r="L675" s="2" t="s">
        <v>596</v>
      </c>
      <c r="M675" s="62">
        <v>1</v>
      </c>
      <c r="N675" s="38">
        <v>1</v>
      </c>
      <c r="O675" s="112"/>
      <c r="P675" s="103"/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51823</v>
      </c>
      <c r="E676" s="1">
        <v>56894</v>
      </c>
      <c r="F676" s="91">
        <v>51355</v>
      </c>
      <c r="G676" s="1">
        <v>56386</v>
      </c>
      <c r="H676" s="4">
        <f aca="true" t="shared" si="74" ref="H676:I681">D676-F676</f>
        <v>468</v>
      </c>
      <c r="I676" s="83">
        <f t="shared" si="74"/>
        <v>508</v>
      </c>
      <c r="J676" s="1" t="s">
        <v>141</v>
      </c>
      <c r="K676" s="1">
        <v>2017</v>
      </c>
      <c r="L676" s="2" t="s">
        <v>594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592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39383</v>
      </c>
      <c r="E678" s="1">
        <v>42180</v>
      </c>
      <c r="F678" s="91">
        <v>39094</v>
      </c>
      <c r="G678" s="1">
        <v>41949</v>
      </c>
      <c r="H678" s="4">
        <f t="shared" si="74"/>
        <v>289</v>
      </c>
      <c r="I678" s="83">
        <f t="shared" si="74"/>
        <v>231</v>
      </c>
      <c r="J678" s="1" t="s">
        <v>141</v>
      </c>
      <c r="K678" s="1">
        <v>2016</v>
      </c>
      <c r="L678" s="2" t="s">
        <v>591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45525</v>
      </c>
      <c r="E679" s="1">
        <v>48766</v>
      </c>
      <c r="F679" s="91">
        <v>45141</v>
      </c>
      <c r="G679" s="1">
        <v>48614</v>
      </c>
      <c r="H679" s="4">
        <f t="shared" si="74"/>
        <v>384</v>
      </c>
      <c r="I679" s="83">
        <f t="shared" si="74"/>
        <v>152</v>
      </c>
      <c r="J679" s="1" t="s">
        <v>134</v>
      </c>
      <c r="K679" s="1">
        <v>2015</v>
      </c>
      <c r="L679" s="2" t="s">
        <v>508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30305</v>
      </c>
      <c r="E680" s="1">
        <v>35593</v>
      </c>
      <c r="F680" s="91">
        <v>30135</v>
      </c>
      <c r="G680" s="1">
        <v>35450</v>
      </c>
      <c r="H680" s="4">
        <f t="shared" si="74"/>
        <v>170</v>
      </c>
      <c r="I680" s="83">
        <f t="shared" si="74"/>
        <v>143</v>
      </c>
      <c r="J680" s="1" t="s">
        <v>134</v>
      </c>
      <c r="K680" s="1">
        <v>2017</v>
      </c>
      <c r="L680" s="2" t="s">
        <v>505</v>
      </c>
      <c r="M680" s="62">
        <v>1</v>
      </c>
      <c r="N680" s="38">
        <v>2</v>
      </c>
      <c r="O680" s="112"/>
      <c r="P680" s="103"/>
    </row>
    <row r="681" spans="1:20" ht="12.75" customHeight="1">
      <c r="A681" s="3">
        <v>668</v>
      </c>
      <c r="B681" s="5">
        <v>114007878</v>
      </c>
      <c r="C681" s="7">
        <v>616</v>
      </c>
      <c r="D681" s="91">
        <v>41574</v>
      </c>
      <c r="E681" s="1">
        <v>44773</v>
      </c>
      <c r="F681" s="91">
        <v>41058</v>
      </c>
      <c r="G681" s="1">
        <v>44459</v>
      </c>
      <c r="H681" s="4">
        <f t="shared" si="74"/>
        <v>516</v>
      </c>
      <c r="I681" s="83">
        <f t="shared" si="74"/>
        <v>314</v>
      </c>
      <c r="J681" s="1" t="s">
        <v>134</v>
      </c>
      <c r="K681" s="1">
        <v>2017</v>
      </c>
      <c r="L681" s="2" t="s">
        <v>506</v>
      </c>
      <c r="M681" s="62">
        <v>1</v>
      </c>
      <c r="N681" s="38">
        <v>2</v>
      </c>
      <c r="O681" s="112"/>
      <c r="P681" s="103"/>
      <c r="Q681" s="11">
        <v>88</v>
      </c>
      <c r="R681" s="11">
        <f>Q681/2</f>
        <v>44</v>
      </c>
      <c r="S681" s="11">
        <f>D681+R681</f>
        <v>41618</v>
      </c>
      <c r="T681" s="11">
        <f>E681+R681</f>
        <v>44817</v>
      </c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661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14630</v>
      </c>
      <c r="E683" s="1">
        <v>12029</v>
      </c>
      <c r="F683" s="91">
        <v>14293</v>
      </c>
      <c r="G683" s="1">
        <v>11858</v>
      </c>
      <c r="H683" s="4">
        <f>D683-F683</f>
        <v>337</v>
      </c>
      <c r="I683" s="83">
        <f>E683-G683</f>
        <v>171</v>
      </c>
      <c r="J683" s="1" t="s">
        <v>149</v>
      </c>
      <c r="K683" s="1">
        <v>2018</v>
      </c>
      <c r="L683" s="2" t="s">
        <v>496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661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20934</v>
      </c>
      <c r="E685" s="1">
        <v>9934</v>
      </c>
      <c r="F685" s="91">
        <v>20553</v>
      </c>
      <c r="G685" s="1">
        <v>9766</v>
      </c>
      <c r="H685" s="4">
        <f>D685-F685</f>
        <v>381</v>
      </c>
      <c r="I685" s="83">
        <f>E685-G685</f>
        <v>168</v>
      </c>
      <c r="J685" s="1" t="s">
        <v>134</v>
      </c>
      <c r="K685" s="1">
        <v>2022</v>
      </c>
      <c r="L685" s="2" t="s">
        <v>690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661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 t="s">
        <v>728</v>
      </c>
      <c r="E687" s="1" t="s">
        <v>728</v>
      </c>
      <c r="F687" s="91" t="s">
        <v>728</v>
      </c>
      <c r="G687" s="1" t="s">
        <v>728</v>
      </c>
      <c r="H687" s="4" t="s">
        <v>728</v>
      </c>
      <c r="I687" s="83" t="s">
        <v>728</v>
      </c>
      <c r="J687" s="1" t="s">
        <v>699</v>
      </c>
      <c r="K687" s="1">
        <v>2023</v>
      </c>
      <c r="L687" s="2" t="s">
        <v>877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661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725</v>
      </c>
      <c r="E689" s="21" t="s">
        <v>725</v>
      </c>
      <c r="F689" s="52" t="s">
        <v>725</v>
      </c>
      <c r="G689" s="21" t="s">
        <v>725</v>
      </c>
      <c r="H689" s="86" t="s">
        <v>725</v>
      </c>
      <c r="I689" s="87" t="s">
        <v>725</v>
      </c>
      <c r="J689" s="21" t="s">
        <v>699</v>
      </c>
      <c r="K689" s="1">
        <v>2021</v>
      </c>
      <c r="L689" s="22" t="s">
        <v>806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3891</v>
      </c>
      <c r="E690" s="1">
        <v>3976</v>
      </c>
      <c r="F690" s="6">
        <v>3810</v>
      </c>
      <c r="G690" s="1">
        <v>3962</v>
      </c>
      <c r="H690" s="4">
        <f>D690-F690</f>
        <v>81</v>
      </c>
      <c r="I690" s="83">
        <f>E690-G690</f>
        <v>14</v>
      </c>
      <c r="J690" s="1" t="s">
        <v>134</v>
      </c>
      <c r="K690" s="1">
        <v>2019</v>
      </c>
      <c r="L690" s="2" t="s">
        <v>501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73636</v>
      </c>
      <c r="E691" s="1">
        <v>88193</v>
      </c>
      <c r="F691" s="91">
        <v>73303</v>
      </c>
      <c r="G691" s="1">
        <v>87874</v>
      </c>
      <c r="H691" s="4">
        <f>D691-F691</f>
        <v>333</v>
      </c>
      <c r="I691" s="83">
        <f>E691-G691</f>
        <v>319</v>
      </c>
      <c r="J691" s="1" t="s">
        <v>149</v>
      </c>
      <c r="K691" s="1">
        <v>2018</v>
      </c>
      <c r="L691" s="2" t="s">
        <v>593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725</v>
      </c>
      <c r="E692" s="21" t="s">
        <v>725</v>
      </c>
      <c r="F692" s="52" t="s">
        <v>725</v>
      </c>
      <c r="G692" s="21" t="s">
        <v>725</v>
      </c>
      <c r="H692" s="86" t="s">
        <v>725</v>
      </c>
      <c r="I692" s="87" t="s">
        <v>725</v>
      </c>
      <c r="J692" s="21" t="s">
        <v>699</v>
      </c>
      <c r="K692" s="1">
        <v>2021</v>
      </c>
      <c r="L692" s="22" t="s">
        <v>826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 t="s">
        <v>728</v>
      </c>
      <c r="E693" s="1" t="s">
        <v>728</v>
      </c>
      <c r="F693" s="91" t="s">
        <v>728</v>
      </c>
      <c r="G693" s="1" t="s">
        <v>728</v>
      </c>
      <c r="H693" s="4" t="s">
        <v>728</v>
      </c>
      <c r="I693" s="83" t="s">
        <v>728</v>
      </c>
      <c r="J693" s="1" t="s">
        <v>134</v>
      </c>
      <c r="K693" s="1">
        <v>2015</v>
      </c>
      <c r="L693" s="2" t="s">
        <v>693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728</v>
      </c>
      <c r="E694" s="1" t="s">
        <v>728</v>
      </c>
      <c r="F694" s="91" t="s">
        <v>728</v>
      </c>
      <c r="G694" s="1" t="s">
        <v>728</v>
      </c>
      <c r="H694" s="4" t="s">
        <v>728</v>
      </c>
      <c r="I694" s="83" t="s">
        <v>728</v>
      </c>
      <c r="J694" s="1" t="s">
        <v>149</v>
      </c>
      <c r="K694" s="1">
        <v>2018</v>
      </c>
      <c r="L694" s="2" t="s">
        <v>595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725</v>
      </c>
      <c r="E695" s="21" t="s">
        <v>725</v>
      </c>
      <c r="F695" s="52" t="s">
        <v>725</v>
      </c>
      <c r="G695" s="21" t="s">
        <v>725</v>
      </c>
      <c r="H695" s="86" t="s">
        <v>725</v>
      </c>
      <c r="I695" s="87" t="s">
        <v>725</v>
      </c>
      <c r="J695" s="21" t="s">
        <v>699</v>
      </c>
      <c r="K695" s="1">
        <v>2021</v>
      </c>
      <c r="L695" s="22" t="s">
        <v>827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582</v>
      </c>
      <c r="E696" s="1">
        <v>308</v>
      </c>
      <c r="F696" s="91">
        <v>542</v>
      </c>
      <c r="G696" s="1">
        <v>304</v>
      </c>
      <c r="H696" s="4">
        <f aca="true" t="shared" si="75" ref="H696:I702">D696-F696</f>
        <v>40</v>
      </c>
      <c r="I696" s="83">
        <f t="shared" si="75"/>
        <v>4</v>
      </c>
      <c r="J696" s="1" t="s">
        <v>143</v>
      </c>
      <c r="K696" s="1">
        <v>2017</v>
      </c>
      <c r="L696" s="2" t="s">
        <v>603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33807</v>
      </c>
      <c r="E697" s="1">
        <v>39239</v>
      </c>
      <c r="F697" s="91">
        <v>33615</v>
      </c>
      <c r="G697" s="1">
        <v>39014</v>
      </c>
      <c r="H697" s="4">
        <f t="shared" si="75"/>
        <v>192</v>
      </c>
      <c r="I697" s="83">
        <f t="shared" si="75"/>
        <v>225</v>
      </c>
      <c r="J697" s="1" t="s">
        <v>149</v>
      </c>
      <c r="K697" s="1">
        <v>2018</v>
      </c>
      <c r="L697" s="2" t="s">
        <v>604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43264</v>
      </c>
      <c r="E698" s="1">
        <v>36045</v>
      </c>
      <c r="F698" s="91">
        <v>42275</v>
      </c>
      <c r="G698" s="1">
        <v>35717</v>
      </c>
      <c r="H698" s="4">
        <f t="shared" si="75"/>
        <v>989</v>
      </c>
      <c r="I698" s="83">
        <f t="shared" si="75"/>
        <v>328</v>
      </c>
      <c r="J698" s="1" t="s">
        <v>149</v>
      </c>
      <c r="K698" s="1">
        <v>2019</v>
      </c>
      <c r="L698" s="2" t="s">
        <v>601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836</v>
      </c>
      <c r="C699" s="7" t="s">
        <v>119</v>
      </c>
      <c r="D699" s="91">
        <v>19406</v>
      </c>
      <c r="E699" s="1">
        <v>23977</v>
      </c>
      <c r="F699" s="91">
        <v>18526</v>
      </c>
      <c r="G699" s="1">
        <v>23145</v>
      </c>
      <c r="H699" s="4">
        <f t="shared" si="75"/>
        <v>880</v>
      </c>
      <c r="I699" s="83">
        <f t="shared" si="75"/>
        <v>832</v>
      </c>
      <c r="J699" s="1" t="s">
        <v>141</v>
      </c>
      <c r="K699" s="1">
        <v>2017</v>
      </c>
      <c r="L699" s="2" t="s">
        <v>598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134475</v>
      </c>
      <c r="E700" s="1">
        <v>176370</v>
      </c>
      <c r="F700" s="91">
        <v>132391</v>
      </c>
      <c r="G700" s="1">
        <v>175106</v>
      </c>
      <c r="H700" s="4">
        <f t="shared" si="75"/>
        <v>2084</v>
      </c>
      <c r="I700" s="83">
        <f t="shared" si="75"/>
        <v>1264</v>
      </c>
      <c r="J700" s="1" t="s">
        <v>141</v>
      </c>
      <c r="K700" s="1">
        <v>2017</v>
      </c>
      <c r="L700" s="2" t="s">
        <v>597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45541</v>
      </c>
      <c r="E701" s="1">
        <v>54158</v>
      </c>
      <c r="F701" s="91">
        <v>45169</v>
      </c>
      <c r="G701" s="1">
        <v>54018</v>
      </c>
      <c r="H701" s="4">
        <f t="shared" si="75"/>
        <v>372</v>
      </c>
      <c r="I701" s="83">
        <f t="shared" si="75"/>
        <v>140</v>
      </c>
      <c r="J701" s="1" t="s">
        <v>160</v>
      </c>
      <c r="K701" s="1">
        <v>2019</v>
      </c>
      <c r="L701" s="2" t="s">
        <v>684</v>
      </c>
      <c r="M701" s="62">
        <v>1</v>
      </c>
      <c r="N701" s="38">
        <v>1</v>
      </c>
      <c r="O701" s="116" t="s">
        <v>730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3765</v>
      </c>
      <c r="E702" s="1">
        <v>4729</v>
      </c>
      <c r="F702" s="91">
        <v>3754</v>
      </c>
      <c r="G702" s="1">
        <v>4704</v>
      </c>
      <c r="H702" s="4">
        <f t="shared" si="75"/>
        <v>11</v>
      </c>
      <c r="I702" s="83">
        <f t="shared" si="75"/>
        <v>25</v>
      </c>
      <c r="J702" s="1" t="s">
        <v>134</v>
      </c>
      <c r="K702" s="1">
        <v>2015</v>
      </c>
      <c r="L702" s="2" t="s">
        <v>500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728</v>
      </c>
      <c r="E703" s="21" t="s">
        <v>728</v>
      </c>
      <c r="F703" s="52" t="s">
        <v>728</v>
      </c>
      <c r="G703" s="21" t="s">
        <v>728</v>
      </c>
      <c r="H703" s="86" t="s">
        <v>728</v>
      </c>
      <c r="I703" s="87" t="s">
        <v>728</v>
      </c>
      <c r="J703" s="22" t="s">
        <v>677</v>
      </c>
      <c r="K703" s="1">
        <v>20198</v>
      </c>
      <c r="L703" s="22" t="s">
        <v>828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22253</v>
      </c>
      <c r="E704" s="1">
        <v>27841</v>
      </c>
      <c r="F704" s="91">
        <v>22056</v>
      </c>
      <c r="G704" s="1">
        <v>27622</v>
      </c>
      <c r="H704" s="4">
        <f aca="true" t="shared" si="76" ref="H704:I708">D704-F704</f>
        <v>197</v>
      </c>
      <c r="I704" s="83">
        <f t="shared" si="76"/>
        <v>219</v>
      </c>
      <c r="J704" s="1" t="s">
        <v>134</v>
      </c>
      <c r="K704" s="1">
        <v>2015</v>
      </c>
      <c r="L704" s="2" t="s">
        <v>617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31498</v>
      </c>
      <c r="E705" s="1">
        <v>30570</v>
      </c>
      <c r="F705" s="91">
        <v>31161</v>
      </c>
      <c r="G705" s="1">
        <v>30439</v>
      </c>
      <c r="H705" s="4">
        <f t="shared" si="76"/>
        <v>337</v>
      </c>
      <c r="I705" s="83">
        <f t="shared" si="76"/>
        <v>131</v>
      </c>
      <c r="J705" s="1" t="s">
        <v>141</v>
      </c>
      <c r="K705" s="1">
        <v>2015</v>
      </c>
      <c r="L705" s="2" t="s">
        <v>497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33918</v>
      </c>
      <c r="E706" s="1">
        <v>36660</v>
      </c>
      <c r="F706" s="91">
        <v>33584</v>
      </c>
      <c r="G706" s="1">
        <v>36557</v>
      </c>
      <c r="H706" s="4">
        <f t="shared" si="76"/>
        <v>334</v>
      </c>
      <c r="I706" s="83">
        <f t="shared" si="76"/>
        <v>103</v>
      </c>
      <c r="J706" s="1" t="s">
        <v>141</v>
      </c>
      <c r="K706" s="1">
        <v>2015</v>
      </c>
      <c r="L706" s="2" t="s">
        <v>498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725</v>
      </c>
      <c r="E707" s="21" t="s">
        <v>725</v>
      </c>
      <c r="F707" s="92" t="s">
        <v>725</v>
      </c>
      <c r="G707" s="21" t="s">
        <v>725</v>
      </c>
      <c r="H707" s="86" t="s">
        <v>725</v>
      </c>
      <c r="I707" s="87" t="s">
        <v>725</v>
      </c>
      <c r="J707" s="21" t="s">
        <v>699</v>
      </c>
      <c r="K707" s="1">
        <v>2021</v>
      </c>
      <c r="L707" s="22" t="s">
        <v>807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30646</v>
      </c>
      <c r="E708" s="1">
        <v>58235</v>
      </c>
      <c r="F708" s="91">
        <v>30107</v>
      </c>
      <c r="G708" s="1">
        <v>57665</v>
      </c>
      <c r="H708" s="4">
        <f t="shared" si="76"/>
        <v>539</v>
      </c>
      <c r="I708" s="83">
        <f t="shared" si="76"/>
        <v>570</v>
      </c>
      <c r="J708" s="1" t="s">
        <v>141</v>
      </c>
      <c r="K708" s="1">
        <v>2017</v>
      </c>
      <c r="L708" s="2" t="s">
        <v>499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661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86052</v>
      </c>
      <c r="E710" s="1">
        <v>97237</v>
      </c>
      <c r="F710" s="91">
        <v>85724</v>
      </c>
      <c r="G710" s="1">
        <v>96719</v>
      </c>
      <c r="H710" s="4">
        <f>D710-F710</f>
        <v>328</v>
      </c>
      <c r="I710" s="83">
        <f>E710-G710</f>
        <v>518</v>
      </c>
      <c r="J710" s="1" t="s">
        <v>134</v>
      </c>
      <c r="K710" s="1">
        <v>2014</v>
      </c>
      <c r="L710" s="2" t="s">
        <v>619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661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87038</v>
      </c>
      <c r="E712" s="1">
        <v>105531</v>
      </c>
      <c r="F712" s="91">
        <v>86376</v>
      </c>
      <c r="G712" s="1">
        <v>104820</v>
      </c>
      <c r="H712" s="4">
        <f>D712-F712</f>
        <v>662</v>
      </c>
      <c r="I712" s="83">
        <f>E712-G712</f>
        <v>711</v>
      </c>
      <c r="J712" s="1" t="s">
        <v>149</v>
      </c>
      <c r="K712" s="1">
        <v>2018</v>
      </c>
      <c r="L712" s="2" t="s">
        <v>618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725</v>
      </c>
      <c r="E713" s="21" t="s">
        <v>725</v>
      </c>
      <c r="F713" s="52" t="s">
        <v>725</v>
      </c>
      <c r="G713" s="21" t="s">
        <v>725</v>
      </c>
      <c r="H713" s="86" t="s">
        <v>725</v>
      </c>
      <c r="I713" s="87" t="s">
        <v>725</v>
      </c>
      <c r="J713" s="21" t="s">
        <v>699</v>
      </c>
      <c r="K713" s="1">
        <v>2021</v>
      </c>
      <c r="L713" s="22" t="s">
        <v>808</v>
      </c>
      <c r="M713" s="62">
        <v>1</v>
      </c>
      <c r="N713" s="38">
        <v>2</v>
      </c>
      <c r="O713" s="116" t="s">
        <v>729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661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68626</v>
      </c>
      <c r="E715" s="1">
        <v>71930</v>
      </c>
      <c r="F715" s="91">
        <v>68277</v>
      </c>
      <c r="G715" s="1">
        <v>71601</v>
      </c>
      <c r="H715" s="84">
        <f aca="true" t="shared" si="77" ref="H715:I721">D715-F715</f>
        <v>349</v>
      </c>
      <c r="I715" s="85">
        <f t="shared" si="77"/>
        <v>329</v>
      </c>
      <c r="J715" s="55" t="s">
        <v>134</v>
      </c>
      <c r="K715" s="1">
        <v>2013</v>
      </c>
      <c r="L715" s="2" t="s">
        <v>616</v>
      </c>
      <c r="M715" s="62">
        <v>1</v>
      </c>
      <c r="N715" s="38">
        <v>2</v>
      </c>
      <c r="O715" s="112" t="s">
        <v>872</v>
      </c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30838</v>
      </c>
      <c r="E716" s="1">
        <v>34430</v>
      </c>
      <c r="F716" s="91">
        <v>30469</v>
      </c>
      <c r="G716" s="1">
        <v>34050</v>
      </c>
      <c r="H716" s="4">
        <f t="shared" si="77"/>
        <v>369</v>
      </c>
      <c r="I716" s="83">
        <f t="shared" si="77"/>
        <v>380</v>
      </c>
      <c r="J716" s="1" t="s">
        <v>141</v>
      </c>
      <c r="K716" s="1">
        <v>2017</v>
      </c>
      <c r="L716" s="2" t="s">
        <v>611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17457</v>
      </c>
      <c r="E717" s="1">
        <v>21339</v>
      </c>
      <c r="F717" s="91">
        <v>17147</v>
      </c>
      <c r="G717" s="1">
        <v>20964</v>
      </c>
      <c r="H717" s="4">
        <f t="shared" si="77"/>
        <v>310</v>
      </c>
      <c r="I717" s="83">
        <f t="shared" si="77"/>
        <v>375</v>
      </c>
      <c r="J717" s="1" t="s">
        <v>149</v>
      </c>
      <c r="K717" s="1">
        <v>2018</v>
      </c>
      <c r="L717" s="2" t="s">
        <v>612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2143</v>
      </c>
      <c r="E718" s="94">
        <v>2365</v>
      </c>
      <c r="F718" s="93">
        <v>2113</v>
      </c>
      <c r="G718" s="94">
        <v>2300</v>
      </c>
      <c r="H718" s="4">
        <f t="shared" si="77"/>
        <v>30</v>
      </c>
      <c r="I718" s="83">
        <f t="shared" si="77"/>
        <v>65</v>
      </c>
      <c r="J718" s="1" t="s">
        <v>134</v>
      </c>
      <c r="K718" s="1">
        <v>2016</v>
      </c>
      <c r="L718" s="2" t="s">
        <v>613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78035</v>
      </c>
      <c r="E719" s="1">
        <v>73849</v>
      </c>
      <c r="F719" s="91">
        <v>76410</v>
      </c>
      <c r="G719" s="1">
        <v>73204</v>
      </c>
      <c r="H719" s="4">
        <f t="shared" si="77"/>
        <v>1625</v>
      </c>
      <c r="I719" s="83">
        <f t="shared" si="77"/>
        <v>645</v>
      </c>
      <c r="J719" s="1" t="s">
        <v>149</v>
      </c>
      <c r="K719" s="1">
        <v>2018</v>
      </c>
      <c r="L719" s="2" t="s">
        <v>615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71709</v>
      </c>
      <c r="E720" s="1">
        <v>114403</v>
      </c>
      <c r="F720" s="91">
        <v>70206</v>
      </c>
      <c r="G720" s="1">
        <v>112642</v>
      </c>
      <c r="H720" s="4">
        <f t="shared" si="77"/>
        <v>1503</v>
      </c>
      <c r="I720" s="83">
        <f t="shared" si="77"/>
        <v>1761</v>
      </c>
      <c r="J720" s="1" t="s">
        <v>141</v>
      </c>
      <c r="K720" s="1">
        <v>2017</v>
      </c>
      <c r="L720" s="2" t="s">
        <v>599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122334</v>
      </c>
      <c r="E721" s="1">
        <v>0</v>
      </c>
      <c r="F721" s="91">
        <v>120896</v>
      </c>
      <c r="G721" s="1">
        <v>0</v>
      </c>
      <c r="H721" s="4">
        <f t="shared" si="77"/>
        <v>1438</v>
      </c>
      <c r="I721" s="83">
        <f t="shared" si="77"/>
        <v>0</v>
      </c>
      <c r="J721" s="1" t="s">
        <v>141</v>
      </c>
      <c r="K721" s="1">
        <v>2017</v>
      </c>
      <c r="L721" s="2" t="s">
        <v>614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725</v>
      </c>
      <c r="E722" s="21" t="s">
        <v>725</v>
      </c>
      <c r="F722" s="52" t="s">
        <v>725</v>
      </c>
      <c r="G722" s="21" t="s">
        <v>725</v>
      </c>
      <c r="H722" s="86" t="s">
        <v>725</v>
      </c>
      <c r="I722" s="87" t="s">
        <v>725</v>
      </c>
      <c r="J722" s="21" t="s">
        <v>699</v>
      </c>
      <c r="K722" s="1">
        <v>2021</v>
      </c>
      <c r="L722" s="22" t="s">
        <v>809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661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25064</v>
      </c>
      <c r="E724" s="1">
        <v>29727</v>
      </c>
      <c r="F724" s="91">
        <v>23285</v>
      </c>
      <c r="G724" s="1">
        <v>27918</v>
      </c>
      <c r="H724" s="4">
        <f aca="true" t="shared" si="78" ref="H724:I729">D724-F724</f>
        <v>1779</v>
      </c>
      <c r="I724" s="83">
        <f t="shared" si="78"/>
        <v>1809</v>
      </c>
      <c r="J724" s="1" t="s">
        <v>134</v>
      </c>
      <c r="K724" s="1">
        <v>2015</v>
      </c>
      <c r="L724" s="2" t="s">
        <v>610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3017</v>
      </c>
      <c r="E725" s="1">
        <v>3408</v>
      </c>
      <c r="F725" s="91">
        <v>3017</v>
      </c>
      <c r="G725" s="1">
        <v>3408</v>
      </c>
      <c r="H725" s="4">
        <f t="shared" si="78"/>
        <v>0</v>
      </c>
      <c r="I725" s="83">
        <f t="shared" si="78"/>
        <v>0</v>
      </c>
      <c r="J725" s="1" t="s">
        <v>149</v>
      </c>
      <c r="K725" s="1">
        <v>2021</v>
      </c>
      <c r="L725" s="2" t="s">
        <v>687</v>
      </c>
      <c r="M725" s="62">
        <v>1</v>
      </c>
      <c r="N725" s="38">
        <v>1</v>
      </c>
      <c r="O725" s="116" t="s">
        <v>737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28418</v>
      </c>
      <c r="E726" s="1">
        <v>28815</v>
      </c>
      <c r="F726" s="91">
        <v>28223</v>
      </c>
      <c r="G726" s="1">
        <v>28637</v>
      </c>
      <c r="H726" s="4">
        <f t="shared" si="78"/>
        <v>195</v>
      </c>
      <c r="I726" s="83">
        <f t="shared" si="78"/>
        <v>178</v>
      </c>
      <c r="J726" s="1" t="s">
        <v>134</v>
      </c>
      <c r="K726" s="1">
        <v>2015</v>
      </c>
      <c r="L726" s="2" t="s">
        <v>608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49950</v>
      </c>
      <c r="E727" s="1">
        <v>58061</v>
      </c>
      <c r="F727" s="91">
        <v>49596</v>
      </c>
      <c r="G727" s="1">
        <v>57686</v>
      </c>
      <c r="H727" s="4">
        <f t="shared" si="78"/>
        <v>354</v>
      </c>
      <c r="I727" s="83">
        <f t="shared" si="78"/>
        <v>375</v>
      </c>
      <c r="J727" s="1" t="s">
        <v>141</v>
      </c>
      <c r="K727" s="1">
        <v>2017</v>
      </c>
      <c r="L727" s="2" t="s">
        <v>605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55796</v>
      </c>
      <c r="E728" s="1">
        <v>21554</v>
      </c>
      <c r="F728" s="91">
        <v>55282</v>
      </c>
      <c r="G728" s="1">
        <v>21435</v>
      </c>
      <c r="H728" s="4">
        <f t="shared" si="78"/>
        <v>514</v>
      </c>
      <c r="I728" s="83">
        <f t="shared" si="78"/>
        <v>119</v>
      </c>
      <c r="J728" s="1" t="s">
        <v>149</v>
      </c>
      <c r="K728" s="1">
        <v>2018</v>
      </c>
      <c r="L728" s="2" t="s">
        <v>606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48344</v>
      </c>
      <c r="E729" s="1">
        <v>61651</v>
      </c>
      <c r="F729" s="91">
        <v>47907</v>
      </c>
      <c r="G729" s="1">
        <v>60634</v>
      </c>
      <c r="H729" s="4">
        <f t="shared" si="78"/>
        <v>437</v>
      </c>
      <c r="I729" s="83">
        <f t="shared" si="78"/>
        <v>1017</v>
      </c>
      <c r="J729" s="1" t="s">
        <v>134</v>
      </c>
      <c r="K729" s="1">
        <v>2018</v>
      </c>
      <c r="L729" s="2" t="s">
        <v>600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725</v>
      </c>
      <c r="E730" s="21" t="s">
        <v>725</v>
      </c>
      <c r="F730" s="92" t="s">
        <v>725</v>
      </c>
      <c r="G730" s="21" t="s">
        <v>725</v>
      </c>
      <c r="H730" s="86" t="s">
        <v>725</v>
      </c>
      <c r="I730" s="87" t="s">
        <v>725</v>
      </c>
      <c r="J730" s="21" t="s">
        <v>699</v>
      </c>
      <c r="K730" s="1">
        <v>2020</v>
      </c>
      <c r="L730" s="22" t="s">
        <v>810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37098</v>
      </c>
      <c r="E731" s="1">
        <v>45359</v>
      </c>
      <c r="F731" s="91">
        <v>36654</v>
      </c>
      <c r="G731" s="1">
        <v>44871</v>
      </c>
      <c r="H731" s="4">
        <f>D731-F731</f>
        <v>444</v>
      </c>
      <c r="I731" s="83">
        <f>E731-G731</f>
        <v>488</v>
      </c>
      <c r="J731" s="1" t="s">
        <v>134</v>
      </c>
      <c r="K731" s="1">
        <v>2016</v>
      </c>
      <c r="L731" s="2" t="s">
        <v>602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725</v>
      </c>
      <c r="E732" s="21" t="s">
        <v>725</v>
      </c>
      <c r="F732" s="52" t="s">
        <v>725</v>
      </c>
      <c r="G732" s="21" t="s">
        <v>725</v>
      </c>
      <c r="H732" s="86" t="s">
        <v>725</v>
      </c>
      <c r="I732" s="87" t="s">
        <v>725</v>
      </c>
      <c r="J732" s="21" t="s">
        <v>699</v>
      </c>
      <c r="K732" s="1"/>
      <c r="L732" s="22" t="s">
        <v>742</v>
      </c>
      <c r="M732" s="62">
        <v>1</v>
      </c>
      <c r="N732" s="38">
        <v>1</v>
      </c>
      <c r="O732" s="112"/>
      <c r="P732" s="106" t="s">
        <v>829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32713</v>
      </c>
      <c r="E733" s="1">
        <v>34729</v>
      </c>
      <c r="F733" s="91">
        <v>32095</v>
      </c>
      <c r="G733" s="1">
        <v>34496</v>
      </c>
      <c r="H733" s="4">
        <f aca="true" t="shared" si="79" ref="H733:H741">D733-F733</f>
        <v>618</v>
      </c>
      <c r="I733" s="83">
        <f aca="true" t="shared" si="80" ref="I733:I741">E733-G733</f>
        <v>233</v>
      </c>
      <c r="J733" s="1" t="s">
        <v>134</v>
      </c>
      <c r="K733" s="1">
        <v>2019</v>
      </c>
      <c r="L733" s="2" t="s">
        <v>685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24633</v>
      </c>
      <c r="E734" s="1">
        <v>25739</v>
      </c>
      <c r="F734" s="91">
        <v>24438</v>
      </c>
      <c r="G734" s="1">
        <v>25562</v>
      </c>
      <c r="H734" s="4">
        <f t="shared" si="79"/>
        <v>195</v>
      </c>
      <c r="I734" s="83">
        <f t="shared" si="80"/>
        <v>177</v>
      </c>
      <c r="J734" s="1" t="s">
        <v>143</v>
      </c>
      <c r="K734" s="1">
        <v>2016</v>
      </c>
      <c r="L734" s="2" t="s">
        <v>607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743</v>
      </c>
      <c r="C735" s="7">
        <v>662</v>
      </c>
      <c r="D735" s="91">
        <v>57544</v>
      </c>
      <c r="E735" s="1">
        <v>71709</v>
      </c>
      <c r="F735" s="91">
        <v>56546</v>
      </c>
      <c r="G735" s="1">
        <v>70575</v>
      </c>
      <c r="H735" s="4">
        <f t="shared" si="79"/>
        <v>998</v>
      </c>
      <c r="I735" s="83">
        <f t="shared" si="80"/>
        <v>1134</v>
      </c>
      <c r="J735" s="1" t="s">
        <v>149</v>
      </c>
      <c r="K735" s="1">
        <v>2017</v>
      </c>
      <c r="L735" s="2" t="s">
        <v>609</v>
      </c>
      <c r="M735" s="62">
        <v>1</v>
      </c>
      <c r="N735" s="38">
        <v>1</v>
      </c>
      <c r="O735" s="116" t="s">
        <v>724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21245</v>
      </c>
      <c r="E736" s="1">
        <v>18247</v>
      </c>
      <c r="F736" s="6">
        <v>20710</v>
      </c>
      <c r="G736" s="1">
        <v>18144</v>
      </c>
      <c r="H736" s="4">
        <f t="shared" si="79"/>
        <v>535</v>
      </c>
      <c r="I736" s="83">
        <f t="shared" si="80"/>
        <v>103</v>
      </c>
      <c r="J736" s="1" t="s">
        <v>134</v>
      </c>
      <c r="K736" s="1">
        <v>2016</v>
      </c>
      <c r="L736" s="2" t="s">
        <v>686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18736</v>
      </c>
      <c r="E737" s="1">
        <v>21900</v>
      </c>
      <c r="F737" s="6">
        <v>18699</v>
      </c>
      <c r="G737" s="1">
        <v>21871</v>
      </c>
      <c r="H737" s="4">
        <f t="shared" si="79"/>
        <v>37</v>
      </c>
      <c r="I737" s="83">
        <f t="shared" si="80"/>
        <v>29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66853</v>
      </c>
      <c r="E738" s="1">
        <v>59230</v>
      </c>
      <c r="F738" s="6">
        <v>64853</v>
      </c>
      <c r="G738" s="1">
        <v>58200</v>
      </c>
      <c r="H738" s="4">
        <f t="shared" si="79"/>
        <v>2000</v>
      </c>
      <c r="I738" s="83">
        <f t="shared" si="80"/>
        <v>1030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33021</v>
      </c>
      <c r="E739" s="1">
        <v>41832</v>
      </c>
      <c r="F739" s="6">
        <v>32725</v>
      </c>
      <c r="G739" s="1">
        <v>41720</v>
      </c>
      <c r="H739" s="4">
        <f t="shared" si="79"/>
        <v>296</v>
      </c>
      <c r="I739" s="83">
        <f t="shared" si="80"/>
        <v>112</v>
      </c>
      <c r="J739" s="1" t="s">
        <v>134</v>
      </c>
      <c r="K739" s="1">
        <v>2016</v>
      </c>
      <c r="L739" s="2" t="s">
        <v>701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1481</v>
      </c>
      <c r="E740" s="43">
        <v>1689</v>
      </c>
      <c r="F740" s="59">
        <v>1385</v>
      </c>
      <c r="G740" s="43">
        <v>1476</v>
      </c>
      <c r="H740" s="88">
        <f t="shared" si="79"/>
        <v>96</v>
      </c>
      <c r="I740" s="89">
        <f t="shared" si="80"/>
        <v>213</v>
      </c>
      <c r="J740" s="43" t="s">
        <v>141</v>
      </c>
      <c r="K740" s="43">
        <v>2017</v>
      </c>
      <c r="L740" s="44" t="s">
        <v>660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184476</v>
      </c>
      <c r="E741" s="1">
        <v>75076</v>
      </c>
      <c r="F741" s="1">
        <v>184236</v>
      </c>
      <c r="G741" s="1">
        <v>74836</v>
      </c>
      <c r="H741" s="1">
        <f t="shared" si="79"/>
        <v>240</v>
      </c>
      <c r="I741" s="1">
        <f t="shared" si="80"/>
        <v>240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8409</v>
      </c>
      <c r="R741" s="11">
        <f>Q741/2</f>
        <v>4204.5</v>
      </c>
      <c r="S741" s="11">
        <f>D741+R741</f>
        <v>188680.5</v>
      </c>
      <c r="T741" s="11">
        <f>E741+R741</f>
        <v>79280.5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dcterms:created xsi:type="dcterms:W3CDTF">2020-02-25T05:21:31Z</dcterms:created>
  <dcterms:modified xsi:type="dcterms:W3CDTF">2024-04-22T08:05:02Z</dcterms:modified>
  <cp:category/>
  <cp:version/>
  <cp:contentType/>
  <cp:contentStatus/>
</cp:coreProperties>
</file>