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<sst xmlns="http://schemas.openxmlformats.org/spreadsheetml/2006/main" count="2070" uniqueCount="878">
  <si>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</si>
  <si>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</si>
  <si>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</si>
  <si>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</si>
  <si>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</si>
  <si>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</si>
  <si>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</si>
  <si>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</si>
  <si>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</si>
  <si>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</si>
  <si>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</si>
  <si>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</si>
  <si>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</si>
  <si>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</si>
  <si>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</si>
  <si>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</si>
  <si>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</si>
  <si>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</si>
  <si>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</si>
  <si>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</si>
  <si>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</si>
  <si>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</si>
  <si>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</si>
  <si>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</si>
  <si>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</si>
  <si>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</si>
  <si>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</si>
  <si>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</si>
  <si>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</si>
  <si>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</si>
  <si>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</si>
  <si>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</si>
  <si>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</si>
  <si>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</si>
  <si>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</si>
  <si>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</si>
  <si>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</si>
  <si>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</si>
  <si>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</si>
  <si>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</si>
  <si>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</si>
  <si>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</si>
  <si>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</si>
  <si>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</si>
  <si>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</si>
  <si>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</si>
  <si>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</si>
  <si>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</si>
  <si>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</si>
  <si>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</si>
  <si>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</si>
  <si>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</si>
  <si>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</si>
  <si>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</si>
  <si>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</si>
  <si>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</si>
  <si>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</si>
  <si>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</si>
  <si>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</si>
  <si>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</si>
  <si>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</si>
  <si>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</si>
  <si>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</si>
  <si>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</si>
  <si>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</si>
  <si>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</si>
  <si>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</si>
  <si>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</si>
  <si>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</si>
  <si>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</si>
  <si>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</si>
  <si>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</si>
  <si>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</si>
  <si>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</si>
  <si>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</si>
  <si>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</si>
  <si>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</si>
  <si>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</si>
  <si>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</si>
  <si>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</si>
  <si>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</si>
  <si>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</si>
  <si>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</si>
  <si>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</si>
  <si>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</si>
  <si>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</si>
  <si>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</si>
  <si>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</si>
  <si>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</si>
  <si>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</si>
  <si>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</si>
  <si>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</si>
  <si>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</si>
  <si>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</si>
  <si>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</si>
  <si>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</si>
  <si>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</si>
  <si>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</si>
  <si>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</si>
  <si>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</si>
  <si>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</si>
  <si>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</si>
  <si>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</si>
  <si>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</si>
  <si>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</si>
  <si>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</si>
  <si>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</si>
  <si>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</si>
  <si>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</si>
  <si>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</si>
  <si>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</si>
  <si>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</si>
  <si>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</si>
  <si>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</si>
  <si>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</si>
  <si>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</si>
  <si>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</si>
  <si>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</si>
  <si>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</si>
  <si>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</si>
  <si>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</si>
  <si>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</si>
  <si>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</si>
  <si>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</si>
  <si>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</si>
  <si>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</si>
  <si>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</si>
  <si>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</si>
  <si>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</si>
  <si>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</si>
  <si>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</si>
  <si>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</si>
  <si>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</si>
  <si>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</si>
  <si>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</si>
  <si>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</si>
  <si>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</si>
  <si>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</si>
  <si>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</si>
  <si>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</si>
  <si>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</si>
  <si>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</si>
  <si>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</si>
  <si>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</si>
  <si>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</si>
  <si>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</si>
  <si>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</si>
  <si>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</si>
  <si>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</si>
  <si>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</si>
  <si>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</si>
  <si>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</si>
  <si>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</si>
  <si>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</si>
  <si>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</si>
  <si>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</si>
  <si>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</si>
  <si>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</si>
  <si>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</si>
  <si>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</si>
  <si>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</si>
  <si>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</si>
  <si>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</si>
  <si>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</si>
  <si>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</si>
  <si>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</si>
  <si>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</si>
  <si>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008841069000119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</si>
  <si>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</si>
  <si>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</si>
  <si>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</si>
  <si>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</si>
  <si>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</si>
  <si>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</si>
  <si>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</si>
  <si>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</si>
  <si>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</si>
  <si>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</si>
  <si>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</si>
  <si>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</si>
  <si>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</si>
  <si>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</si>
  <si>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</si>
  <si>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</si>
  <si>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</si>
  <si>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</si>
  <si>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</si>
  <si>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</si>
  <si>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</si>
  <si>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</si>
  <si>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</si>
  <si>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</si>
  <si>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</si>
  <si>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</si>
  <si>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</si>
  <si>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</si>
  <si>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</si>
  <si>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</si>
  <si>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008842072000768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</si>
  <si>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</si>
  <si>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</si>
  <si>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</si>
  <si>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</si>
  <si>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</si>
  <si>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</si>
  <si>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</si>
  <si>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</si>
  <si>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</si>
  <si>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</si>
  <si>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</si>
  <si>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</si>
  <si>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</si>
  <si>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</si>
  <si>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</si>
  <si>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</si>
  <si>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</si>
  <si>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</si>
  <si>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</si>
  <si>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</si>
  <si>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</si>
  <si>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</si>
  <si>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</si>
  <si>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</si>
  <si>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</si>
  <si>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</si>
  <si>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</si>
  <si>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</si>
  <si>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</si>
  <si>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</si>
  <si>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</si>
  <si>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</si>
  <si>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</si>
  <si>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</si>
  <si>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</si>
  <si>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</si>
  <si>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</si>
  <si>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</si>
  <si>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</si>
  <si>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</si>
  <si>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</si>
  <si>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</si>
  <si>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</si>
  <si>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</si>
  <si>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</si>
  <si>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</si>
  <si>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</si>
  <si>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</si>
  <si>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</si>
  <si>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</si>
  <si>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</si>
  <si>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</si>
  <si>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</si>
  <si>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</si>
  <si>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</si>
  <si>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</si>
  <si>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</si>
  <si>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</si>
  <si>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</si>
  <si>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</si>
  <si>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</si>
  <si>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</si>
  <si>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</si>
  <si>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</si>
  <si>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</si>
  <si>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</si>
  <si>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</si>
  <si>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</si>
  <si>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</si>
  <si>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</si>
  <si>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</si>
  <si>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</si>
  <si>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</si>
  <si>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</si>
  <si>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</si>
  <si>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</si>
  <si>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</si>
  <si>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</si>
  <si>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</si>
  <si>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</si>
  <si>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</si>
  <si>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</si>
  <si>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</si>
  <si>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008842073002217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</si>
  <si>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</si>
  <si>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</si>
  <si>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</si>
  <si>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</si>
  <si>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</si>
  <si>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</si>
  <si>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</si>
  <si>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</si>
  <si>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</si>
  <si>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</si>
  <si>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</si>
  <si>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009273077000283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</si>
  <si>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</si>
  <si>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</si>
  <si>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</si>
  <si>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</si>
  <si>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</si>
  <si>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</si>
  <si>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</si>
  <si>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</si>
  <si>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</si>
  <si>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</si>
  <si>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</si>
  <si>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</si>
  <si>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</si>
  <si>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</si>
  <si>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</si>
  <si>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</si>
  <si>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008841068000530</t>
  </si>
  <si>
    <t>008841072005123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</si>
  <si>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</si>
  <si>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</si>
  <si>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</si>
  <si>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</si>
  <si>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</si>
  <si>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</si>
  <si>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</si>
  <si>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008841073005287</t>
  </si>
  <si>
    <t>008841077000869</t>
  </si>
  <si>
    <t>011790129928649</t>
  </si>
  <si>
    <t>105632361</t>
  </si>
  <si>
    <t>Нева МТ  324</t>
  </si>
  <si>
    <t>60111896</t>
  </si>
  <si>
    <t>008841082001527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</si>
  <si>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</si>
  <si>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</si>
  <si>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</si>
  <si>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</si>
  <si>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</si>
  <si>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</si>
  <si>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</si>
  <si>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</si>
  <si>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</si>
  <si>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008842073002195</t>
  </si>
  <si>
    <t>098616943</t>
  </si>
  <si>
    <t>008842073002316</t>
  </si>
  <si>
    <t>008841140228925</t>
  </si>
  <si>
    <t>092638508</t>
  </si>
  <si>
    <t>100656292</t>
  </si>
  <si>
    <t>008842069001453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</si>
  <si>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</si>
  <si>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</si>
  <si>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</si>
  <si>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</si>
  <si>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</si>
  <si>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</si>
  <si>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</si>
  <si>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</si>
  <si>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</si>
  <si>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</si>
  <si>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</si>
  <si>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</si>
  <si>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</si>
  <si>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</si>
  <si>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</si>
  <si>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</si>
  <si>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</si>
  <si>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</si>
  <si>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</si>
  <si>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</si>
  <si>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</si>
  <si>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</si>
  <si>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008842072001032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</si>
  <si>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</si>
  <si>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</si>
  <si>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</si>
  <si>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</si>
  <si>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</si>
  <si>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</si>
  <si>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</si>
  <si>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</si>
  <si>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</si>
  <si>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</si>
  <si>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</si>
  <si>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</si>
  <si>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</si>
  <si>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</si>
  <si>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</si>
  <si>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</si>
  <si>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</si>
  <si>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</si>
  <si>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</si>
  <si>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</si>
  <si>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</si>
  <si>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</si>
  <si>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</si>
  <si>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</si>
  <si>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</si>
  <si>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</si>
  <si>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</si>
  <si>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</si>
  <si>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</si>
  <si>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</si>
  <si>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</si>
  <si>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</si>
  <si>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</si>
  <si>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</si>
  <si>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</si>
  <si>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</si>
  <si>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</si>
  <si>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</si>
  <si>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</si>
  <si>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008841072002531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</si>
  <si>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</si>
  <si>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</si>
  <si>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</si>
  <si>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</si>
  <si>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</si>
  <si>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</si>
  <si>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</si>
  <si>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</si>
  <si>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</si>
  <si>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</si>
  <si>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</si>
  <si>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</si>
  <si>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</si>
  <si>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</si>
  <si>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</si>
  <si>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</si>
  <si>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</si>
  <si>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</si>
  <si>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</si>
  <si>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</si>
  <si>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</si>
  <si>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</si>
  <si>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</si>
  <si>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</si>
  <si>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</si>
  <si>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</si>
  <si>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</si>
  <si>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</si>
  <si>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</si>
  <si>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</si>
  <si>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</si>
  <si>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</si>
  <si>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</si>
  <si>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</si>
  <si>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</si>
  <si>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</si>
  <si>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</si>
  <si>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</si>
  <si>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</si>
  <si>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</si>
  <si>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</si>
  <si>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</si>
  <si>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008842073002299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</si>
  <si>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</si>
  <si>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</si>
  <si>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</si>
  <si>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</si>
  <si>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</si>
  <si>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</si>
  <si>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</si>
  <si>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</si>
  <si>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</si>
  <si>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</si>
  <si>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008842073002287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</si>
  <si>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</si>
  <si>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</si>
  <si>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</si>
  <si>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</si>
  <si>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</si>
  <si>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</si>
  <si>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</si>
  <si>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</si>
  <si>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</si>
  <si>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</si>
  <si>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</si>
  <si>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</si>
  <si>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</si>
  <si>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</si>
  <si>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</si>
  <si>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008842073002251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</si>
  <si>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</si>
  <si>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</si>
  <si>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</si>
  <si>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</si>
  <si>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</si>
  <si>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</si>
  <si>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</si>
  <si>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</si>
  <si>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</si>
  <si>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</si>
  <si>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</si>
  <si>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</si>
  <si>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</si>
  <si>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</si>
  <si>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</si>
  <si>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</si>
  <si>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</si>
  <si>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</si>
  <si>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</si>
  <si>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</si>
  <si>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</si>
  <si>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</si>
  <si>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</si>
  <si>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</si>
  <si>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</si>
  <si>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</si>
  <si>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</si>
  <si>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</si>
  <si>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</si>
  <si>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</si>
  <si>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</si>
  <si>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</si>
  <si>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</si>
  <si>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</si>
  <si>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</si>
  <si>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</si>
  <si>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</si>
  <si>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</si>
  <si>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</si>
  <si>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</si>
  <si>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</si>
  <si>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</si>
  <si>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</si>
  <si>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</si>
  <si>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</si>
  <si>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</si>
  <si>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</si>
  <si>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</si>
  <si>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</si>
  <si>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</si>
  <si>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</si>
  <si>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</si>
  <si>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</si>
  <si>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</si>
  <si>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</si>
  <si>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</si>
  <si>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</si>
  <si>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</si>
  <si>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</si>
  <si>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</si>
  <si>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</si>
  <si>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</si>
  <si>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</si>
  <si>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</si>
  <si>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</si>
  <si>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</si>
  <si>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</si>
  <si>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</si>
  <si>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</si>
  <si>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</si>
  <si>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</si>
  <si>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</si>
  <si>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</si>
  <si>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</si>
  <si>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</si>
  <si>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</si>
  <si>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</si>
  <si>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</si>
  <si>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</si>
  <si>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008841070000032</t>
  </si>
  <si>
    <t>008841084000275</t>
  </si>
  <si>
    <t>40115806</t>
  </si>
  <si>
    <t>098069373</t>
  </si>
  <si>
    <t>008841089383641</t>
  </si>
  <si>
    <t>008841072004115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</si>
  <si>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</si>
  <si>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</si>
  <si>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</si>
  <si>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</si>
  <si>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</si>
  <si>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</si>
  <si>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</si>
  <si>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</si>
  <si>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</si>
  <si>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</si>
  <si>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</si>
  <si>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</si>
  <si>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</si>
  <si>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</si>
  <si>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</si>
  <si>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008842073002307</t>
  </si>
  <si>
    <t>099168986</t>
  </si>
  <si>
    <t>008841084000578</t>
  </si>
  <si>
    <t>127188706</t>
  </si>
  <si>
    <t>112606993</t>
  </si>
  <si>
    <t>008841089383550</t>
  </si>
  <si>
    <t>098094130</t>
  </si>
  <si>
    <t>008841146074128</t>
  </si>
  <si>
    <t>008841072002037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</si>
  <si>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</si>
  <si>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</si>
  <si>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</si>
  <si>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</si>
  <si>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</si>
  <si>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</si>
  <si>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</si>
  <si>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</si>
  <si>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</si>
  <si>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</si>
  <si>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</si>
  <si>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</si>
  <si>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</si>
  <si>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</si>
  <si>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</si>
  <si>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</si>
  <si>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</si>
  <si>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</si>
  <si>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</si>
  <si>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</si>
  <si>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</si>
  <si>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</si>
  <si>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008841078001381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</si>
  <si>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</si>
  <si>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</si>
  <si>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</si>
  <si>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</si>
  <si>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</si>
  <si>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</si>
  <si>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</si>
  <si>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</si>
  <si>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</si>
  <si>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</si>
  <si>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</si>
  <si>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</si>
  <si>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</si>
  <si>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</si>
  <si>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</si>
  <si>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</si>
  <si>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</si>
  <si>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</si>
  <si>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</si>
  <si>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</si>
  <si>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</si>
  <si>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</si>
  <si>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</si>
  <si>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</si>
  <si>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</si>
  <si>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</si>
  <si>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</si>
  <si>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</si>
  <si>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</si>
  <si>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</si>
  <si>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</si>
  <si>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</si>
  <si>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</si>
  <si>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</si>
  <si>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</si>
  <si>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</si>
  <si>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</si>
  <si>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</si>
  <si>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</si>
  <si>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</si>
  <si>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</si>
  <si>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</si>
  <si>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</si>
  <si>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</si>
  <si>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</si>
  <si>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</si>
  <si>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</si>
  <si>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</si>
  <si>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</si>
  <si>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</si>
  <si>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</si>
  <si>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</si>
  <si>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</si>
  <si>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</si>
  <si>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</si>
  <si>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</si>
  <si>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</si>
  <si>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</si>
  <si>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</si>
  <si>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</si>
  <si>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</si>
  <si>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</si>
  <si>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</si>
  <si>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</si>
  <si>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</si>
  <si>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</si>
  <si>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</si>
  <si>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</si>
  <si>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</si>
  <si>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</si>
  <si>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</si>
  <si>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008841072000403</t>
  </si>
  <si>
    <t>008841089383662</t>
  </si>
  <si>
    <t>008842074003845</t>
  </si>
  <si>
    <t>011790137813427</t>
  </si>
  <si>
    <t>008841082001702</t>
  </si>
  <si>
    <t>008841070002725</t>
  </si>
  <si>
    <t>010669</t>
  </si>
  <si>
    <t>008841075005545</t>
  </si>
  <si>
    <t>008841072003854</t>
  </si>
  <si>
    <t>094320067</t>
  </si>
  <si>
    <t>008841070000186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</si>
  <si>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</si>
  <si>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</si>
  <si>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</si>
  <si>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</si>
  <si>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</si>
  <si>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</si>
  <si>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</si>
  <si>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</si>
  <si>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</si>
  <si>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</si>
  <si>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008841153098203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</si>
  <si>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</si>
  <si>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</si>
  <si>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</si>
  <si>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</si>
  <si>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</si>
  <si>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</si>
  <si>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</si>
  <si>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</si>
  <si>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</si>
  <si>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</si>
  <si>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</si>
  <si>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</si>
  <si>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</si>
  <si>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</si>
  <si>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</si>
  <si>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</si>
  <si>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</si>
  <si>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</si>
  <si>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</si>
  <si>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</si>
  <si>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</si>
  <si>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</si>
  <si>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</si>
  <si>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</si>
  <si>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</si>
  <si>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</si>
  <si>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</si>
  <si>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</si>
  <si>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</si>
  <si>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</si>
  <si>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</si>
  <si>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</si>
  <si>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</si>
  <si>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</si>
  <si>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</si>
  <si>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</si>
  <si>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</si>
  <si>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</si>
  <si>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</si>
  <si>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</si>
  <si>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</si>
  <si>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</si>
  <si>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</si>
  <si>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</si>
  <si>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</si>
  <si>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</si>
  <si>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</si>
  <si>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</si>
  <si>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</si>
  <si>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</si>
  <si>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</si>
  <si>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</si>
  <si>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</si>
  <si>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</si>
  <si>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</si>
  <si>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</si>
  <si>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</si>
  <si>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</si>
  <si>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08841069000547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</si>
  <si>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</si>
  <si>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</si>
  <si>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</si>
  <si>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</si>
  <si>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</si>
  <si>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</si>
  <si>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</si>
  <si>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</si>
  <si>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</si>
  <si>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</si>
  <si>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</si>
  <si>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</si>
  <si>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</si>
  <si>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</si>
  <si>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</si>
  <si>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</si>
  <si>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</si>
  <si>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</si>
  <si>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</si>
  <si>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</si>
  <si>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</si>
  <si>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</si>
  <si>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</si>
  <si>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</si>
  <si>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</si>
  <si>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</si>
  <si>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</si>
  <si>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</si>
  <si>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</si>
  <si>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</si>
  <si>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</si>
  <si>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</si>
  <si>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</si>
  <si>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</si>
  <si>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</si>
  <si>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</si>
  <si>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</si>
  <si>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</si>
  <si>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</si>
  <si>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</si>
  <si>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</si>
  <si>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</si>
  <si>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счетчик стоит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</si>
  <si>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</si>
  <si>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</si>
  <si>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</si>
  <si>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</si>
  <si>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</si>
  <si>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</si>
  <si>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</si>
  <si>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</si>
  <si>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</si>
  <si>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</si>
  <si>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</si>
  <si>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</si>
  <si>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</si>
  <si>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</si>
  <si>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</si>
  <si>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</si>
  <si>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</si>
  <si>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</si>
  <si>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</si>
  <si>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</si>
  <si>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</si>
  <si>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</si>
  <si>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</si>
  <si>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</si>
  <si>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</si>
  <si>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</si>
  <si>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</si>
  <si>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</si>
  <si>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</si>
  <si>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</si>
  <si>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</si>
  <si>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</si>
  <si>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</si>
  <si>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</si>
  <si>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</si>
  <si>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</si>
  <si>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</si>
  <si>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</si>
  <si>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</si>
  <si>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</si>
  <si>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</si>
  <si>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</si>
  <si>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</si>
  <si>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</si>
  <si>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</si>
  <si>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</si>
  <si>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</si>
  <si>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</si>
  <si>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</si>
  <si>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</si>
  <si>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</si>
  <si>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</si>
  <si>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</si>
  <si>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</si>
  <si>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</si>
  <si>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</si>
  <si>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</si>
  <si>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</si>
  <si>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</si>
  <si>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</si>
  <si>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</si>
  <si>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008842073002262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</si>
  <si>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</si>
  <si>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</si>
  <si>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</si>
  <si>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</si>
  <si>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</si>
  <si>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</si>
  <si>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</si>
  <si>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</si>
  <si>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</si>
  <si>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</si>
  <si>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новый прибор</t>
  </si>
  <si>
    <t>прибор не показывает</t>
  </si>
  <si>
    <t>011790188802607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</si>
</sst>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1">
      <selection activeCell="C37" sqref="C1:C16384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8.5742187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hidden="1" customWidth="1"/>
    <col min="16" max="16" width="25.7109375" style="107" hidden="1" customWidth="1"/>
    <col min="17" max="17" width="9.28125" style="11" hidden="1" customWidth="1"/>
    <col min="18" max="18" width="11.00390625" style="11" hidden="1" customWidth="1"/>
    <col min="19" max="19" width="8.8515625" style="11" hidden="1" customWidth="1"/>
    <col min="20" max="20" width="10.00390625" style="11" hidden="1" customWidth="1"/>
    <col min="21" max="21" width="9.140625" style="11" hidden="1" customWidth="1"/>
    <col min="22" max="16384" width="9.140625" style="11" customWidth="1"/>
  </cols>
  <sheetData>
    <row r="3" spans="7:16" ht="12.75">
      <c r="G3" s="70"/>
      <c r="H3" s="70"/>
      <c r="I3" s="70"/>
      <c r="O3" s="111"/>
      <c r="P3" s="102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.7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8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45108</v>
      </c>
      <c r="E10" s="76">
        <v>45108</v>
      </c>
      <c r="F10" s="77">
        <v>44713</v>
      </c>
      <c r="G10" s="78">
        <v>44713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781</v>
      </c>
      <c r="P12" s="105" t="s">
        <v>786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113740</v>
      </c>
      <c r="E14" s="1">
        <v>125247</v>
      </c>
      <c r="F14" s="6">
        <v>112695</v>
      </c>
      <c r="G14" s="1">
        <v>124193</v>
      </c>
      <c r="H14" s="4">
        <f aca="true" t="shared" si="0" ref="H14:H22">D14-F14</f>
        <v>1045</v>
      </c>
      <c r="I14" s="83">
        <f aca="true" t="shared" si="1" ref="I14:I22">E14-G14</f>
        <v>1054</v>
      </c>
      <c r="J14" s="1" t="s">
        <v>134</v>
      </c>
      <c r="K14" s="1">
        <v>2014</v>
      </c>
      <c r="L14" s="2" t="s">
        <v>447</v>
      </c>
      <c r="M14" s="62">
        <v>6</v>
      </c>
      <c r="N14" s="38">
        <v>6</v>
      </c>
      <c r="O14" s="112"/>
      <c r="P14" s="103"/>
      <c r="Q14" s="9">
        <v>7876</v>
      </c>
      <c r="R14" s="9">
        <f>Q14/2</f>
        <v>3938</v>
      </c>
      <c r="S14" s="11">
        <f>D14+R14</f>
        <v>117678</v>
      </c>
      <c r="T14" s="11">
        <f>E14+R14</f>
        <v>129185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18511</v>
      </c>
      <c r="E15" s="1">
        <v>19182</v>
      </c>
      <c r="F15" s="6">
        <v>17869</v>
      </c>
      <c r="G15" s="1">
        <v>18961</v>
      </c>
      <c r="H15" s="4">
        <f t="shared" si="0"/>
        <v>642</v>
      </c>
      <c r="I15" s="83">
        <f t="shared" si="1"/>
        <v>221</v>
      </c>
      <c r="J15" s="1" t="s">
        <v>705</v>
      </c>
      <c r="K15" s="1">
        <v>2021</v>
      </c>
      <c r="L15" s="2" t="s">
        <v>704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55647</v>
      </c>
      <c r="E16" s="1">
        <v>62832</v>
      </c>
      <c r="F16" s="6">
        <v>55257</v>
      </c>
      <c r="G16" s="1">
        <v>62528</v>
      </c>
      <c r="H16" s="4">
        <f t="shared" si="0"/>
        <v>390</v>
      </c>
      <c r="I16" s="83">
        <f t="shared" si="1"/>
        <v>304</v>
      </c>
      <c r="J16" s="1" t="s">
        <v>134</v>
      </c>
      <c r="K16" s="1">
        <v>2017</v>
      </c>
      <c r="L16" s="2" t="s">
        <v>453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86810</v>
      </c>
      <c r="E17" s="1">
        <v>102119</v>
      </c>
      <c r="F17" s="6">
        <v>86291</v>
      </c>
      <c r="G17" s="1">
        <v>101929</v>
      </c>
      <c r="H17" s="4">
        <f t="shared" si="0"/>
        <v>519</v>
      </c>
      <c r="I17" s="83">
        <f t="shared" si="1"/>
        <v>190</v>
      </c>
      <c r="J17" s="1" t="s">
        <v>134</v>
      </c>
      <c r="K17" s="1">
        <v>2013</v>
      </c>
      <c r="L17" s="2" t="s">
        <v>458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71188</v>
      </c>
      <c r="E18" s="1">
        <v>81916</v>
      </c>
      <c r="F18" s="6">
        <v>70948</v>
      </c>
      <c r="G18" s="1">
        <v>81734</v>
      </c>
      <c r="H18" s="4">
        <f t="shared" si="0"/>
        <v>240</v>
      </c>
      <c r="I18" s="83">
        <f t="shared" si="1"/>
        <v>182</v>
      </c>
      <c r="J18" s="1" t="s">
        <v>134</v>
      </c>
      <c r="K18" s="1">
        <v>2013</v>
      </c>
      <c r="L18" s="2" t="s">
        <v>457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789</v>
      </c>
      <c r="C19" s="28" t="s">
        <v>15</v>
      </c>
      <c r="D19" s="6">
        <v>66101</v>
      </c>
      <c r="E19" s="1">
        <v>73970</v>
      </c>
      <c r="F19" s="6">
        <v>65362</v>
      </c>
      <c r="G19" s="1">
        <v>73329</v>
      </c>
      <c r="H19" s="84">
        <f t="shared" si="0"/>
        <v>739</v>
      </c>
      <c r="I19" s="85">
        <f t="shared" si="1"/>
        <v>641</v>
      </c>
      <c r="J19" s="55" t="s">
        <v>134</v>
      </c>
      <c r="K19" s="1">
        <v>2013</v>
      </c>
      <c r="L19" s="2" t="s">
        <v>456</v>
      </c>
      <c r="M19" s="62">
        <v>4</v>
      </c>
      <c r="N19" s="38">
        <v>4</v>
      </c>
      <c r="O19" s="116" t="s">
        <v>769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64498</v>
      </c>
      <c r="E20" s="1">
        <v>73463</v>
      </c>
      <c r="F20" s="6">
        <v>64277</v>
      </c>
      <c r="G20" s="1">
        <v>73280</v>
      </c>
      <c r="H20" s="4">
        <f t="shared" si="0"/>
        <v>221</v>
      </c>
      <c r="I20" s="83">
        <f t="shared" si="1"/>
        <v>183</v>
      </c>
      <c r="J20" s="1" t="s">
        <v>134</v>
      </c>
      <c r="K20" s="1">
        <v>2013</v>
      </c>
      <c r="L20" s="2" t="s">
        <v>449</v>
      </c>
      <c r="M20" s="62">
        <v>6</v>
      </c>
      <c r="N20" s="38">
        <v>6</v>
      </c>
      <c r="O20" s="116" t="s">
        <v>763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3119</v>
      </c>
      <c r="E21" s="1">
        <v>894</v>
      </c>
      <c r="F21" s="6">
        <v>2342</v>
      </c>
      <c r="G21" s="1">
        <v>632</v>
      </c>
      <c r="H21" s="4">
        <f t="shared" si="0"/>
        <v>777</v>
      </c>
      <c r="I21" s="83">
        <f t="shared" si="1"/>
        <v>262</v>
      </c>
      <c r="J21" s="1" t="s">
        <v>805</v>
      </c>
      <c r="K21" s="1">
        <v>2022</v>
      </c>
      <c r="L21" s="2" t="s">
        <v>855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6">
        <v>83416</v>
      </c>
      <c r="E22" s="1">
        <v>98876</v>
      </c>
      <c r="F22" s="6">
        <v>83129</v>
      </c>
      <c r="G22" s="1">
        <v>98764</v>
      </c>
      <c r="H22" s="4">
        <f t="shared" si="0"/>
        <v>287</v>
      </c>
      <c r="I22" s="83">
        <f t="shared" si="1"/>
        <v>112</v>
      </c>
      <c r="J22" s="1" t="s">
        <v>134</v>
      </c>
      <c r="K22" s="1">
        <v>2013</v>
      </c>
      <c r="L22" s="2" t="s">
        <v>448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765</v>
      </c>
      <c r="E23" s="21" t="s">
        <v>765</v>
      </c>
      <c r="F23" s="52" t="s">
        <v>765</v>
      </c>
      <c r="G23" s="21" t="s">
        <v>765</v>
      </c>
      <c r="H23" s="86" t="s">
        <v>765</v>
      </c>
      <c r="I23" s="87" t="s">
        <v>765</v>
      </c>
      <c r="J23" s="1" t="s">
        <v>160</v>
      </c>
      <c r="K23" s="1">
        <v>2018</v>
      </c>
      <c r="L23" s="2" t="s">
        <v>454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88078</v>
      </c>
      <c r="E24" s="1">
        <v>99980</v>
      </c>
      <c r="F24" s="6">
        <v>87783</v>
      </c>
      <c r="G24" s="1">
        <v>99685</v>
      </c>
      <c r="H24" s="4">
        <f aca="true" t="shared" si="2" ref="H24:I30">D24-F24</f>
        <v>295</v>
      </c>
      <c r="I24" s="83">
        <f t="shared" si="2"/>
        <v>295</v>
      </c>
      <c r="J24" s="1" t="s">
        <v>134</v>
      </c>
      <c r="K24" s="1">
        <v>2015</v>
      </c>
      <c r="L24" s="2" t="s">
        <v>452</v>
      </c>
      <c r="M24" s="62">
        <v>6</v>
      </c>
      <c r="N24" s="38">
        <v>6</v>
      </c>
      <c r="O24" s="112"/>
      <c r="P24" s="103"/>
      <c r="Q24" s="13">
        <v>42114</v>
      </c>
      <c r="R24" s="12">
        <f>Q24/2</f>
        <v>21057</v>
      </c>
      <c r="S24" s="9">
        <f>D24+R24</f>
        <v>109135</v>
      </c>
      <c r="T24" s="11">
        <f>E24+R24</f>
        <v>121037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30245</v>
      </c>
      <c r="E25" s="1">
        <v>33614</v>
      </c>
      <c r="F25" s="6">
        <v>29652</v>
      </c>
      <c r="G25" s="1">
        <v>33305</v>
      </c>
      <c r="H25" s="4">
        <f t="shared" si="2"/>
        <v>593</v>
      </c>
      <c r="I25" s="83">
        <f t="shared" si="2"/>
        <v>309</v>
      </c>
      <c r="J25" s="1" t="s">
        <v>134</v>
      </c>
      <c r="K25" s="1">
        <v>2015</v>
      </c>
      <c r="L25" s="2" t="s">
        <v>455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92065</v>
      </c>
      <c r="E26" s="1">
        <v>46473</v>
      </c>
      <c r="F26" s="6">
        <v>91808</v>
      </c>
      <c r="G26" s="1">
        <v>46429</v>
      </c>
      <c r="H26" s="4">
        <f t="shared" si="2"/>
        <v>257</v>
      </c>
      <c r="I26" s="83">
        <f t="shared" si="2"/>
        <v>44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42902</v>
      </c>
      <c r="E27" s="1">
        <v>53595</v>
      </c>
      <c r="F27" s="6">
        <v>42764</v>
      </c>
      <c r="G27" s="1">
        <v>53495</v>
      </c>
      <c r="H27" s="4">
        <f t="shared" si="2"/>
        <v>138</v>
      </c>
      <c r="I27" s="83">
        <f t="shared" si="2"/>
        <v>100</v>
      </c>
      <c r="J27" s="1" t="s">
        <v>134</v>
      </c>
      <c r="K27" s="1">
        <v>2016</v>
      </c>
      <c r="L27" s="2" t="s">
        <v>730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8825</v>
      </c>
      <c r="E28" s="1">
        <v>7738</v>
      </c>
      <c r="F28" s="6">
        <v>8449</v>
      </c>
      <c r="G28" s="1">
        <v>7598</v>
      </c>
      <c r="H28" s="4">
        <f t="shared" si="2"/>
        <v>376</v>
      </c>
      <c r="I28" s="83">
        <f t="shared" si="2"/>
        <v>140</v>
      </c>
      <c r="J28" s="1" t="s">
        <v>134</v>
      </c>
      <c r="K28" s="1">
        <v>2015</v>
      </c>
      <c r="L28" s="2" t="s">
        <v>451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61766</v>
      </c>
      <c r="E29" s="1">
        <v>64992</v>
      </c>
      <c r="F29" s="6">
        <v>61102</v>
      </c>
      <c r="G29" s="1">
        <v>64764</v>
      </c>
      <c r="H29" s="4">
        <f t="shared" si="2"/>
        <v>664</v>
      </c>
      <c r="I29" s="83">
        <f t="shared" si="2"/>
        <v>228</v>
      </c>
      <c r="J29" s="1" t="s">
        <v>134</v>
      </c>
      <c r="K29" s="1">
        <v>2019</v>
      </c>
      <c r="L29" s="2" t="s">
        <v>450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51292</v>
      </c>
      <c r="E30" s="1">
        <v>61710</v>
      </c>
      <c r="F30" s="6">
        <v>51047</v>
      </c>
      <c r="G30" s="1">
        <v>61357</v>
      </c>
      <c r="H30" s="4">
        <f t="shared" si="2"/>
        <v>245</v>
      </c>
      <c r="I30" s="83">
        <f t="shared" si="2"/>
        <v>353</v>
      </c>
      <c r="J30" s="1" t="s">
        <v>134</v>
      </c>
      <c r="K30" s="1">
        <v>2019</v>
      </c>
      <c r="L30" s="2" t="s">
        <v>445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692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9495</v>
      </c>
      <c r="E32" s="1">
        <v>8675</v>
      </c>
      <c r="F32" s="6">
        <v>9252</v>
      </c>
      <c r="G32" s="1">
        <v>8492</v>
      </c>
      <c r="H32" s="4">
        <f aca="true" t="shared" si="3" ref="H32:H44">D32-F32</f>
        <v>243</v>
      </c>
      <c r="I32" s="83">
        <f aca="true" t="shared" si="4" ref="I32:I44">E32-G32</f>
        <v>183</v>
      </c>
      <c r="J32" s="1" t="s">
        <v>160</v>
      </c>
      <c r="K32" s="1">
        <v>2019</v>
      </c>
      <c r="L32" s="2" t="s">
        <v>463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27208</v>
      </c>
      <c r="E33" s="1">
        <v>31693</v>
      </c>
      <c r="F33" s="6">
        <v>26815</v>
      </c>
      <c r="G33" s="1">
        <v>31206</v>
      </c>
      <c r="H33" s="4">
        <f t="shared" si="3"/>
        <v>393</v>
      </c>
      <c r="I33" s="83">
        <f t="shared" si="4"/>
        <v>487</v>
      </c>
      <c r="J33" s="1" t="s">
        <v>134</v>
      </c>
      <c r="K33" s="1">
        <v>2014</v>
      </c>
      <c r="L33" s="2" t="s">
        <v>331</v>
      </c>
      <c r="M33" s="62">
        <v>6</v>
      </c>
      <c r="N33" s="38">
        <v>4</v>
      </c>
      <c r="O33" s="112"/>
      <c r="P33" s="103"/>
    </row>
    <row r="34" spans="1:16" ht="12.75" customHeight="1">
      <c r="A34" s="3">
        <v>21</v>
      </c>
      <c r="B34" s="5">
        <v>114009956</v>
      </c>
      <c r="C34" s="7">
        <v>15</v>
      </c>
      <c r="D34" s="6">
        <v>14752</v>
      </c>
      <c r="E34" s="1">
        <v>20150</v>
      </c>
      <c r="F34" s="6">
        <v>14671</v>
      </c>
      <c r="G34" s="1">
        <v>20113</v>
      </c>
      <c r="H34" s="4">
        <f t="shared" si="3"/>
        <v>81</v>
      </c>
      <c r="I34" s="83">
        <f t="shared" si="4"/>
        <v>37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709</v>
      </c>
      <c r="M35" s="62">
        <v>4</v>
      </c>
      <c r="N35" s="38">
        <v>4</v>
      </c>
      <c r="O35" s="116" t="s">
        <v>764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29894</v>
      </c>
      <c r="E36" s="1">
        <v>35238</v>
      </c>
      <c r="F36" s="6">
        <v>29591</v>
      </c>
      <c r="G36" s="1">
        <v>35109</v>
      </c>
      <c r="H36" s="4">
        <f t="shared" si="3"/>
        <v>303</v>
      </c>
      <c r="I36" s="83">
        <f t="shared" si="4"/>
        <v>129</v>
      </c>
      <c r="J36" s="1" t="s">
        <v>149</v>
      </c>
      <c r="K36" s="1">
        <v>2018</v>
      </c>
      <c r="L36" s="2" t="s">
        <v>654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62588</v>
      </c>
      <c r="E37" s="1">
        <v>70944</v>
      </c>
      <c r="F37" s="6">
        <v>62028</v>
      </c>
      <c r="G37" s="1">
        <v>70696</v>
      </c>
      <c r="H37" s="4">
        <f t="shared" si="3"/>
        <v>560</v>
      </c>
      <c r="I37" s="83">
        <f t="shared" si="4"/>
        <v>248</v>
      </c>
      <c r="J37" s="1" t="s">
        <v>143</v>
      </c>
      <c r="K37" s="1">
        <v>2018</v>
      </c>
      <c r="L37" s="2" t="s">
        <v>652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38110</v>
      </c>
      <c r="E38" s="1">
        <v>50275</v>
      </c>
      <c r="F38" s="6">
        <v>37580</v>
      </c>
      <c r="G38" s="1">
        <v>49952</v>
      </c>
      <c r="H38" s="4">
        <f t="shared" si="3"/>
        <v>530</v>
      </c>
      <c r="I38" s="83">
        <f t="shared" si="4"/>
        <v>323</v>
      </c>
      <c r="J38" s="16" t="s">
        <v>143</v>
      </c>
      <c r="K38" s="16">
        <v>2018</v>
      </c>
      <c r="L38" s="17" t="s">
        <v>653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54617</v>
      </c>
      <c r="E39" s="1">
        <v>71615</v>
      </c>
      <c r="F39" s="6">
        <v>54156</v>
      </c>
      <c r="G39" s="1">
        <v>71329</v>
      </c>
      <c r="H39" s="4">
        <f t="shared" si="3"/>
        <v>461</v>
      </c>
      <c r="I39" s="83">
        <f t="shared" si="4"/>
        <v>286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58217</v>
      </c>
      <c r="E40" s="1">
        <v>76003</v>
      </c>
      <c r="F40" s="6">
        <v>57877</v>
      </c>
      <c r="G40" s="1">
        <v>75779</v>
      </c>
      <c r="H40" s="4">
        <f t="shared" si="3"/>
        <v>340</v>
      </c>
      <c r="I40" s="83">
        <f t="shared" si="4"/>
        <v>224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76874</v>
      </c>
      <c r="E41" s="1">
        <v>91836</v>
      </c>
      <c r="F41" s="6">
        <v>76194</v>
      </c>
      <c r="G41" s="1">
        <v>91549</v>
      </c>
      <c r="H41" s="4">
        <f t="shared" si="3"/>
        <v>680</v>
      </c>
      <c r="I41" s="83">
        <f t="shared" si="4"/>
        <v>287</v>
      </c>
      <c r="J41" s="1" t="s">
        <v>143</v>
      </c>
      <c r="K41" s="1">
        <v>2018</v>
      </c>
      <c r="L41" s="2" t="s">
        <v>651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6957</v>
      </c>
      <c r="E42" s="1">
        <v>6590</v>
      </c>
      <c r="F42" s="6">
        <v>6845</v>
      </c>
      <c r="G42" s="1">
        <v>6491</v>
      </c>
      <c r="H42" s="4">
        <f t="shared" si="3"/>
        <v>112</v>
      </c>
      <c r="I42" s="83">
        <f t="shared" si="4"/>
        <v>99</v>
      </c>
      <c r="J42" s="1" t="s">
        <v>149</v>
      </c>
      <c r="K42" s="1">
        <v>2018</v>
      </c>
      <c r="L42" s="2" t="s">
        <v>327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2104</v>
      </c>
      <c r="E43" s="1">
        <v>1988</v>
      </c>
      <c r="F43" s="6">
        <v>2102</v>
      </c>
      <c r="G43" s="1">
        <v>1987</v>
      </c>
      <c r="H43" s="4">
        <f t="shared" si="3"/>
        <v>2</v>
      </c>
      <c r="I43" s="83">
        <f t="shared" si="4"/>
        <v>1</v>
      </c>
      <c r="J43" s="1" t="s">
        <v>149</v>
      </c>
      <c r="K43" s="1">
        <v>2018</v>
      </c>
      <c r="L43" s="2" t="s">
        <v>329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9506</v>
      </c>
      <c r="E44" s="1">
        <v>8003</v>
      </c>
      <c r="F44" s="6">
        <v>9257</v>
      </c>
      <c r="G44" s="1">
        <v>7962</v>
      </c>
      <c r="H44" s="4">
        <f t="shared" si="3"/>
        <v>249</v>
      </c>
      <c r="I44" s="83">
        <f t="shared" si="4"/>
        <v>41</v>
      </c>
      <c r="J44" s="1" t="s">
        <v>149</v>
      </c>
      <c r="K44" s="1">
        <v>2018</v>
      </c>
      <c r="L44" s="2" t="s">
        <v>330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762</v>
      </c>
      <c r="E45" s="21" t="s">
        <v>762</v>
      </c>
      <c r="F45" s="52" t="s">
        <v>762</v>
      </c>
      <c r="G45" s="21" t="s">
        <v>762</v>
      </c>
      <c r="H45" s="86" t="s">
        <v>762</v>
      </c>
      <c r="I45" s="87" t="s">
        <v>762</v>
      </c>
      <c r="J45" s="21" t="s">
        <v>735</v>
      </c>
      <c r="K45" s="1">
        <v>2021</v>
      </c>
      <c r="L45" s="22" t="s">
        <v>857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71898</v>
      </c>
      <c r="E46" s="1">
        <v>87320</v>
      </c>
      <c r="F46" s="6">
        <v>71594</v>
      </c>
      <c r="G46" s="1">
        <v>87057</v>
      </c>
      <c r="H46" s="4">
        <f>D46-F46</f>
        <v>304</v>
      </c>
      <c r="I46" s="83">
        <f>E46-G46</f>
        <v>263</v>
      </c>
      <c r="J46" s="1" t="s">
        <v>149</v>
      </c>
      <c r="K46" s="1">
        <v>2018</v>
      </c>
      <c r="L46" s="22" t="s">
        <v>426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692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2714</v>
      </c>
      <c r="E48" s="1">
        <v>978</v>
      </c>
      <c r="F48" s="6">
        <v>2284</v>
      </c>
      <c r="G48" s="1">
        <v>833</v>
      </c>
      <c r="H48" s="4">
        <f aca="true" t="shared" si="5" ref="H48:H67">D48-F48</f>
        <v>430</v>
      </c>
      <c r="I48" s="83">
        <f aca="true" t="shared" si="6" ref="I48:I67">E48-G48</f>
        <v>145</v>
      </c>
      <c r="J48" s="1" t="s">
        <v>805</v>
      </c>
      <c r="K48" s="1">
        <v>2022</v>
      </c>
      <c r="L48" s="2" t="s">
        <v>806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78516</v>
      </c>
      <c r="E49" s="1">
        <v>96431</v>
      </c>
      <c r="F49" s="6">
        <v>78187</v>
      </c>
      <c r="G49" s="1">
        <v>96102</v>
      </c>
      <c r="H49" s="4">
        <f t="shared" si="5"/>
        <v>329</v>
      </c>
      <c r="I49" s="83">
        <f t="shared" si="6"/>
        <v>329</v>
      </c>
      <c r="J49" s="1" t="s">
        <v>134</v>
      </c>
      <c r="K49" s="1">
        <v>2015</v>
      </c>
      <c r="L49" s="2" t="s">
        <v>432</v>
      </c>
      <c r="M49" s="62">
        <v>6</v>
      </c>
      <c r="N49" s="38">
        <v>5</v>
      </c>
      <c r="O49" s="112"/>
      <c r="P49" s="103"/>
      <c r="Q49" s="11">
        <v>9690</v>
      </c>
      <c r="R49" s="12">
        <f>Q49/2</f>
        <v>4845</v>
      </c>
      <c r="S49" s="11">
        <f>D49+R49</f>
        <v>83361</v>
      </c>
      <c r="T49" s="11">
        <f>E49+R49</f>
        <v>101276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146</v>
      </c>
      <c r="E50" s="1">
        <v>34</v>
      </c>
      <c r="F50" s="6">
        <v>0</v>
      </c>
      <c r="G50" s="1">
        <v>0</v>
      </c>
      <c r="H50" s="4">
        <f t="shared" si="5"/>
        <v>146</v>
      </c>
      <c r="I50" s="83">
        <f t="shared" si="6"/>
        <v>34</v>
      </c>
      <c r="J50" s="1" t="s">
        <v>149</v>
      </c>
      <c r="K50" s="1">
        <v>2023</v>
      </c>
      <c r="L50" s="2" t="s">
        <v>877</v>
      </c>
      <c r="M50" s="62">
        <v>6</v>
      </c>
      <c r="N50" s="38">
        <v>5</v>
      </c>
      <c r="O50" s="112"/>
      <c r="P50" s="103" t="s">
        <v>875</v>
      </c>
      <c r="Q50" s="11">
        <v>1469</v>
      </c>
      <c r="R50" s="12">
        <f>Q50/2</f>
        <v>734.5</v>
      </c>
      <c r="S50" s="11">
        <f>D50+R50</f>
        <v>880.5</v>
      </c>
      <c r="T50" s="11">
        <f>E50+R50</f>
        <v>768.5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50113</v>
      </c>
      <c r="E51" s="1">
        <v>52844</v>
      </c>
      <c r="F51" s="6">
        <v>49612</v>
      </c>
      <c r="G51" s="1">
        <v>52722</v>
      </c>
      <c r="H51" s="4">
        <f t="shared" si="5"/>
        <v>501</v>
      </c>
      <c r="I51" s="83">
        <f t="shared" si="6"/>
        <v>122</v>
      </c>
      <c r="J51" s="1" t="s">
        <v>134</v>
      </c>
      <c r="K51" s="1">
        <v>2014</v>
      </c>
      <c r="L51" s="2" t="s">
        <v>431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59656</v>
      </c>
      <c r="E52" s="1">
        <v>0</v>
      </c>
      <c r="F52" s="6">
        <v>59340</v>
      </c>
      <c r="G52" s="1">
        <v>0</v>
      </c>
      <c r="H52" s="84">
        <f t="shared" si="5"/>
        <v>316</v>
      </c>
      <c r="I52" s="85">
        <f t="shared" si="6"/>
        <v>0</v>
      </c>
      <c r="J52" s="55" t="s">
        <v>134</v>
      </c>
      <c r="K52" s="1">
        <v>2013</v>
      </c>
      <c r="L52" s="2" t="s">
        <v>437</v>
      </c>
      <c r="M52" s="62">
        <v>6</v>
      </c>
      <c r="N52" s="38">
        <v>5</v>
      </c>
      <c r="O52" s="116" t="s">
        <v>769</v>
      </c>
      <c r="P52" s="106"/>
      <c r="Q52" s="13">
        <v>802</v>
      </c>
      <c r="R52" s="12">
        <f>Q52/2</f>
        <v>401</v>
      </c>
      <c r="S52" s="13">
        <f>D52+R52</f>
        <v>60057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25496</v>
      </c>
      <c r="E53" s="1">
        <v>31433</v>
      </c>
      <c r="F53" s="6">
        <v>25145</v>
      </c>
      <c r="G53" s="1">
        <v>31257</v>
      </c>
      <c r="H53" s="4">
        <f t="shared" si="5"/>
        <v>351</v>
      </c>
      <c r="I53" s="83">
        <f t="shared" si="6"/>
        <v>176</v>
      </c>
      <c r="J53" s="1" t="s">
        <v>149</v>
      </c>
      <c r="K53" s="1">
        <v>2018</v>
      </c>
      <c r="L53" s="2" t="s">
        <v>441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38476</v>
      </c>
      <c r="E54" s="1">
        <v>46855</v>
      </c>
      <c r="F54" s="6">
        <v>38248</v>
      </c>
      <c r="G54" s="1">
        <v>46676</v>
      </c>
      <c r="H54" s="4">
        <f t="shared" si="5"/>
        <v>228</v>
      </c>
      <c r="I54" s="83">
        <f t="shared" si="6"/>
        <v>179</v>
      </c>
      <c r="J54" s="1" t="s">
        <v>134</v>
      </c>
      <c r="K54" s="1">
        <v>2015</v>
      </c>
      <c r="L54" s="2" t="s">
        <v>438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50250</v>
      </c>
      <c r="E55" s="1">
        <v>61286</v>
      </c>
      <c r="F55" s="6">
        <v>49880</v>
      </c>
      <c r="G55" s="1">
        <v>60945</v>
      </c>
      <c r="H55" s="4">
        <f t="shared" si="5"/>
        <v>370</v>
      </c>
      <c r="I55" s="83">
        <f t="shared" si="6"/>
        <v>341</v>
      </c>
      <c r="J55" s="16" t="s">
        <v>143</v>
      </c>
      <c r="K55" s="16">
        <v>2018</v>
      </c>
      <c r="L55" s="17" t="s">
        <v>440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65785</v>
      </c>
      <c r="E56" s="1">
        <v>71687</v>
      </c>
      <c r="F56" s="6">
        <v>65311</v>
      </c>
      <c r="G56" s="1">
        <v>71556</v>
      </c>
      <c r="H56" s="4">
        <f t="shared" si="5"/>
        <v>474</v>
      </c>
      <c r="I56" s="83">
        <f t="shared" si="6"/>
        <v>131</v>
      </c>
      <c r="J56" s="16" t="s">
        <v>143</v>
      </c>
      <c r="K56" s="16">
        <v>2018</v>
      </c>
      <c r="L56" s="17" t="s">
        <v>439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37427</v>
      </c>
      <c r="E57" s="1">
        <v>44854</v>
      </c>
      <c r="F57" s="6">
        <v>37187</v>
      </c>
      <c r="G57" s="1">
        <v>44608</v>
      </c>
      <c r="H57" s="4">
        <f t="shared" si="5"/>
        <v>240</v>
      </c>
      <c r="I57" s="83">
        <f t="shared" si="6"/>
        <v>246</v>
      </c>
      <c r="J57" s="1" t="s">
        <v>134</v>
      </c>
      <c r="K57" s="1">
        <v>2013</v>
      </c>
      <c r="L57" s="2" t="s">
        <v>442</v>
      </c>
      <c r="M57" s="62">
        <v>6</v>
      </c>
      <c r="N57" s="38">
        <v>3</v>
      </c>
      <c r="O57" s="112"/>
      <c r="P57" s="103"/>
      <c r="Q57" s="11">
        <v>16161</v>
      </c>
      <c r="R57" s="12">
        <f>Q57/2</f>
        <v>8080.5</v>
      </c>
      <c r="S57" s="13">
        <f>D57+R57</f>
        <v>45507.5</v>
      </c>
      <c r="T57" s="13">
        <f>E57+R57</f>
        <v>52934.5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18960</v>
      </c>
      <c r="E58" s="1">
        <v>20955</v>
      </c>
      <c r="F58" s="6">
        <v>18165</v>
      </c>
      <c r="G58" s="1">
        <v>20599</v>
      </c>
      <c r="H58" s="4">
        <f t="shared" si="5"/>
        <v>795</v>
      </c>
      <c r="I58" s="83">
        <f t="shared" si="6"/>
        <v>356</v>
      </c>
      <c r="J58" s="1" t="s">
        <v>160</v>
      </c>
      <c r="K58" s="1">
        <v>2021</v>
      </c>
      <c r="L58" s="2" t="s">
        <v>706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18960</v>
      </c>
      <c r="T58" s="13">
        <f>E58+R58</f>
        <v>20955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98160</v>
      </c>
      <c r="E59" s="1">
        <v>120502</v>
      </c>
      <c r="F59" s="6">
        <v>97814</v>
      </c>
      <c r="G59" s="1">
        <v>120369</v>
      </c>
      <c r="H59" s="4">
        <f t="shared" si="5"/>
        <v>346</v>
      </c>
      <c r="I59" s="83">
        <f t="shared" si="6"/>
        <v>133</v>
      </c>
      <c r="J59" s="1" t="s">
        <v>134</v>
      </c>
      <c r="K59" s="1">
        <v>2016</v>
      </c>
      <c r="L59" s="2" t="s">
        <v>443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63668</v>
      </c>
      <c r="E60" s="1">
        <v>83959</v>
      </c>
      <c r="F60" s="6">
        <v>63504</v>
      </c>
      <c r="G60" s="1">
        <v>83759</v>
      </c>
      <c r="H60" s="4">
        <f t="shared" si="5"/>
        <v>164</v>
      </c>
      <c r="I60" s="83">
        <f t="shared" si="6"/>
        <v>200</v>
      </c>
      <c r="J60" s="1" t="s">
        <v>141</v>
      </c>
      <c r="K60" s="1">
        <v>2017</v>
      </c>
      <c r="L60" s="2" t="s">
        <v>444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81596</v>
      </c>
      <c r="E61" s="1">
        <v>99309</v>
      </c>
      <c r="F61" s="6">
        <v>81056</v>
      </c>
      <c r="G61" s="1">
        <v>99055</v>
      </c>
      <c r="H61" s="4">
        <f t="shared" si="5"/>
        <v>540</v>
      </c>
      <c r="I61" s="83">
        <f t="shared" si="6"/>
        <v>254</v>
      </c>
      <c r="J61" s="1" t="s">
        <v>160</v>
      </c>
      <c r="K61" s="1">
        <v>2015</v>
      </c>
      <c r="L61" s="2" t="s">
        <v>366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6">
        <v>39738</v>
      </c>
      <c r="E62" s="1">
        <v>48670</v>
      </c>
      <c r="F62" s="6">
        <v>39456</v>
      </c>
      <c r="G62" s="1">
        <v>48573</v>
      </c>
      <c r="H62" s="4">
        <f t="shared" si="5"/>
        <v>282</v>
      </c>
      <c r="I62" s="83">
        <f t="shared" si="6"/>
        <v>97</v>
      </c>
      <c r="J62" s="1" t="s">
        <v>134</v>
      </c>
      <c r="K62" s="1">
        <v>2013</v>
      </c>
      <c r="L62" s="2" t="s">
        <v>365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15403</v>
      </c>
      <c r="E63" s="1">
        <v>18620</v>
      </c>
      <c r="F63" s="6">
        <v>15249</v>
      </c>
      <c r="G63" s="1">
        <v>18491</v>
      </c>
      <c r="H63" s="4">
        <f t="shared" si="5"/>
        <v>154</v>
      </c>
      <c r="I63" s="83">
        <f t="shared" si="6"/>
        <v>129</v>
      </c>
      <c r="J63" s="1" t="s">
        <v>149</v>
      </c>
      <c r="K63" s="1">
        <v>2019</v>
      </c>
      <c r="L63" s="2" t="s">
        <v>367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819</v>
      </c>
      <c r="E64" s="1">
        <v>386</v>
      </c>
      <c r="F64" s="6">
        <v>774</v>
      </c>
      <c r="G64" s="1">
        <v>368</v>
      </c>
      <c r="H64" s="4">
        <f t="shared" si="5"/>
        <v>45</v>
      </c>
      <c r="I64" s="83">
        <f t="shared" si="6"/>
        <v>18</v>
      </c>
      <c r="J64" s="1" t="s">
        <v>149</v>
      </c>
      <c r="K64" s="1">
        <v>2023</v>
      </c>
      <c r="L64" s="2" t="s">
        <v>850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22231</v>
      </c>
      <c r="E65" s="1">
        <v>25804</v>
      </c>
      <c r="F65" s="6">
        <v>22015</v>
      </c>
      <c r="G65" s="1">
        <v>25710</v>
      </c>
      <c r="H65" s="4">
        <f t="shared" si="5"/>
        <v>216</v>
      </c>
      <c r="I65" s="83">
        <f t="shared" si="6"/>
        <v>94</v>
      </c>
      <c r="J65" s="1" t="s">
        <v>134</v>
      </c>
      <c r="K65" s="1">
        <v>2015</v>
      </c>
      <c r="L65" s="2" t="s">
        <v>381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39967</v>
      </c>
      <c r="E66" s="1">
        <v>44931</v>
      </c>
      <c r="F66" s="6">
        <v>39297</v>
      </c>
      <c r="G66" s="1">
        <v>44690</v>
      </c>
      <c r="H66" s="4">
        <f t="shared" si="5"/>
        <v>670</v>
      </c>
      <c r="I66" s="83">
        <f t="shared" si="6"/>
        <v>241</v>
      </c>
      <c r="J66" s="1" t="s">
        <v>134</v>
      </c>
      <c r="K66" s="1">
        <v>2016</v>
      </c>
      <c r="L66" s="2" t="s">
        <v>379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702</v>
      </c>
      <c r="C67" s="7">
        <v>44</v>
      </c>
      <c r="D67" s="6">
        <v>2225</v>
      </c>
      <c r="E67" s="43">
        <v>3762</v>
      </c>
      <c r="F67" s="59">
        <v>2075</v>
      </c>
      <c r="G67" s="43">
        <v>3613</v>
      </c>
      <c r="H67" s="88">
        <f t="shared" si="5"/>
        <v>150</v>
      </c>
      <c r="I67" s="89">
        <f t="shared" si="6"/>
        <v>149</v>
      </c>
      <c r="J67" s="1" t="s">
        <v>134</v>
      </c>
      <c r="K67" s="1">
        <v>2015</v>
      </c>
      <c r="L67" s="2" t="s">
        <v>716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762</v>
      </c>
      <c r="E68" s="21" t="s">
        <v>762</v>
      </c>
      <c r="F68" s="21" t="s">
        <v>762</v>
      </c>
      <c r="G68" s="21" t="s">
        <v>762</v>
      </c>
      <c r="H68" s="21" t="s">
        <v>762</v>
      </c>
      <c r="I68" s="21" t="s">
        <v>762</v>
      </c>
      <c r="J68" s="21" t="s">
        <v>735</v>
      </c>
      <c r="K68" s="1">
        <v>2021</v>
      </c>
      <c r="L68" s="22" t="s">
        <v>858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26704</v>
      </c>
      <c r="E69" s="60">
        <v>28800</v>
      </c>
      <c r="F69" s="61">
        <v>26437</v>
      </c>
      <c r="G69" s="60">
        <v>28735</v>
      </c>
      <c r="H69" s="66">
        <f aca="true" t="shared" si="7" ref="H69:H79">D69-F69</f>
        <v>267</v>
      </c>
      <c r="I69" s="90">
        <f aca="true" t="shared" si="8" ref="I69:I79">E69-G69</f>
        <v>65</v>
      </c>
      <c r="J69" s="1" t="s">
        <v>141</v>
      </c>
      <c r="K69" s="1">
        <v>2015</v>
      </c>
      <c r="L69" s="2" t="s">
        <v>378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6076</v>
      </c>
      <c r="E70" s="1">
        <v>7119</v>
      </c>
      <c r="F70" s="6">
        <v>5996</v>
      </c>
      <c r="G70" s="1">
        <v>7084</v>
      </c>
      <c r="H70" s="4">
        <f t="shared" si="7"/>
        <v>80</v>
      </c>
      <c r="I70" s="83">
        <f t="shared" si="8"/>
        <v>35</v>
      </c>
      <c r="J70" s="1" t="s">
        <v>134</v>
      </c>
      <c r="K70" s="1">
        <v>2015</v>
      </c>
      <c r="L70" s="2" t="s">
        <v>383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54483</v>
      </c>
      <c r="E71" s="1">
        <v>69197</v>
      </c>
      <c r="F71" s="6">
        <v>54255</v>
      </c>
      <c r="G71" s="1">
        <v>69126</v>
      </c>
      <c r="H71" s="4">
        <f t="shared" si="7"/>
        <v>228</v>
      </c>
      <c r="I71" s="83">
        <f t="shared" si="8"/>
        <v>71</v>
      </c>
      <c r="J71" s="1" t="s">
        <v>134</v>
      </c>
      <c r="K71" s="1">
        <v>2015</v>
      </c>
      <c r="L71" s="2" t="s">
        <v>384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24826</v>
      </c>
      <c r="E72" s="1">
        <v>24859</v>
      </c>
      <c r="F72" s="6">
        <v>24288</v>
      </c>
      <c r="G72" s="1">
        <v>24714</v>
      </c>
      <c r="H72" s="4">
        <f t="shared" si="7"/>
        <v>538</v>
      </c>
      <c r="I72" s="83">
        <f t="shared" si="8"/>
        <v>145</v>
      </c>
      <c r="J72" s="1" t="s">
        <v>134</v>
      </c>
      <c r="K72" s="1">
        <v>2014</v>
      </c>
      <c r="L72" s="2" t="s">
        <v>382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52174</v>
      </c>
      <c r="E73" s="1">
        <v>68649</v>
      </c>
      <c r="F73" s="6">
        <v>52101</v>
      </c>
      <c r="G73" s="1">
        <v>68530</v>
      </c>
      <c r="H73" s="4">
        <f t="shared" si="7"/>
        <v>73</v>
      </c>
      <c r="I73" s="83">
        <f t="shared" si="8"/>
        <v>119</v>
      </c>
      <c r="J73" s="1" t="s">
        <v>143</v>
      </c>
      <c r="K73" s="1">
        <v>2018</v>
      </c>
      <c r="L73" s="2" t="s">
        <v>385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7374</v>
      </c>
      <c r="E74" s="1">
        <v>11072</v>
      </c>
      <c r="F74" s="6">
        <v>7363</v>
      </c>
      <c r="G74" s="1">
        <v>11061</v>
      </c>
      <c r="H74" s="4">
        <f t="shared" si="7"/>
        <v>11</v>
      </c>
      <c r="I74" s="83">
        <f t="shared" si="8"/>
        <v>11</v>
      </c>
      <c r="J74" s="1" t="s">
        <v>149</v>
      </c>
      <c r="K74" s="1">
        <v>2018</v>
      </c>
      <c r="L74" s="2" t="s">
        <v>433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9014</v>
      </c>
      <c r="E75" s="1">
        <v>9695</v>
      </c>
      <c r="F75" s="6">
        <v>8966</v>
      </c>
      <c r="G75" s="1">
        <v>9645</v>
      </c>
      <c r="H75" s="4">
        <f t="shared" si="7"/>
        <v>48</v>
      </c>
      <c r="I75" s="83">
        <f t="shared" si="8"/>
        <v>50</v>
      </c>
      <c r="J75" s="1" t="s">
        <v>141</v>
      </c>
      <c r="K75" s="1">
        <v>2017</v>
      </c>
      <c r="L75" s="2" t="s">
        <v>436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25950</v>
      </c>
      <c r="E76" s="1">
        <v>31861</v>
      </c>
      <c r="F76" s="6">
        <v>25613</v>
      </c>
      <c r="G76" s="1">
        <v>31508</v>
      </c>
      <c r="H76" s="4">
        <f t="shared" si="7"/>
        <v>337</v>
      </c>
      <c r="I76" s="83">
        <f t="shared" si="8"/>
        <v>353</v>
      </c>
      <c r="J76" s="1" t="s">
        <v>134</v>
      </c>
      <c r="K76" s="1">
        <v>2015</v>
      </c>
      <c r="L76" s="2" t="s">
        <v>435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118964</v>
      </c>
      <c r="E77" s="1">
        <v>141357</v>
      </c>
      <c r="F77" s="6">
        <v>118663</v>
      </c>
      <c r="G77" s="1">
        <v>141228</v>
      </c>
      <c r="H77" s="4">
        <f t="shared" si="7"/>
        <v>301</v>
      </c>
      <c r="I77" s="83">
        <f t="shared" si="8"/>
        <v>129</v>
      </c>
      <c r="J77" s="1" t="s">
        <v>134</v>
      </c>
      <c r="K77" s="1">
        <v>2015</v>
      </c>
      <c r="L77" s="2" t="s">
        <v>434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114010378</v>
      </c>
      <c r="C78" s="7" t="s">
        <v>38</v>
      </c>
      <c r="D78" s="6">
        <v>77803</v>
      </c>
      <c r="E78" s="1">
        <v>89430</v>
      </c>
      <c r="F78" s="6">
        <v>77685</v>
      </c>
      <c r="G78" s="1">
        <v>89379</v>
      </c>
      <c r="H78" s="4">
        <f t="shared" si="7"/>
        <v>118</v>
      </c>
      <c r="I78" s="83">
        <f t="shared" si="8"/>
        <v>51</v>
      </c>
      <c r="J78" s="1" t="s">
        <v>143</v>
      </c>
      <c r="K78" s="1">
        <v>2017</v>
      </c>
      <c r="L78" s="2" t="s">
        <v>429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69601</v>
      </c>
      <c r="E79" s="1">
        <v>88258</v>
      </c>
      <c r="F79" s="6">
        <v>69245</v>
      </c>
      <c r="G79" s="1">
        <v>87851</v>
      </c>
      <c r="H79" s="4">
        <f t="shared" si="7"/>
        <v>356</v>
      </c>
      <c r="I79" s="83">
        <f t="shared" si="8"/>
        <v>407</v>
      </c>
      <c r="J79" s="1" t="s">
        <v>143</v>
      </c>
      <c r="K79" s="1">
        <v>2017</v>
      </c>
      <c r="L79" s="2" t="s">
        <v>428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692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75528</v>
      </c>
      <c r="E81" s="1">
        <v>84380</v>
      </c>
      <c r="F81" s="6">
        <v>75040</v>
      </c>
      <c r="G81" s="1">
        <v>84229</v>
      </c>
      <c r="H81" s="4">
        <f aca="true" t="shared" si="9" ref="H81:H98">D81-F81</f>
        <v>488</v>
      </c>
      <c r="I81" s="83">
        <f aca="true" t="shared" si="10" ref="I81:I98">E81-G81</f>
        <v>151</v>
      </c>
      <c r="J81" s="1" t="s">
        <v>149</v>
      </c>
      <c r="K81" s="1">
        <v>2018</v>
      </c>
      <c r="L81" s="2" t="s">
        <v>430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13481</v>
      </c>
      <c r="E82" s="1">
        <v>11301</v>
      </c>
      <c r="F82" s="6">
        <v>13329</v>
      </c>
      <c r="G82" s="1">
        <v>11177</v>
      </c>
      <c r="H82" s="4">
        <f t="shared" si="9"/>
        <v>152</v>
      </c>
      <c r="I82" s="83">
        <f t="shared" si="10"/>
        <v>124</v>
      </c>
      <c r="J82" s="1" t="s">
        <v>143</v>
      </c>
      <c r="K82" s="1">
        <v>2014</v>
      </c>
      <c r="L82" s="2" t="s">
        <v>427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20725</v>
      </c>
      <c r="E83" s="1">
        <v>26443</v>
      </c>
      <c r="F83" s="6">
        <v>20547</v>
      </c>
      <c r="G83" s="1">
        <v>26307</v>
      </c>
      <c r="H83" s="4">
        <f t="shared" si="9"/>
        <v>178</v>
      </c>
      <c r="I83" s="83">
        <f t="shared" si="10"/>
        <v>136</v>
      </c>
      <c r="J83" s="1" t="s">
        <v>134</v>
      </c>
      <c r="K83" s="1">
        <v>2015</v>
      </c>
      <c r="L83" s="2" t="s">
        <v>464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6" t="s">
        <v>780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335</v>
      </c>
      <c r="M84" s="62">
        <v>6</v>
      </c>
      <c r="N84" s="38">
        <v>4</v>
      </c>
      <c r="O84" s="116" t="s">
        <v>761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60392</v>
      </c>
      <c r="E85" s="1">
        <v>74406</v>
      </c>
      <c r="F85" s="6">
        <v>59984</v>
      </c>
      <c r="G85" s="1">
        <v>74248</v>
      </c>
      <c r="H85" s="4">
        <f t="shared" si="9"/>
        <v>408</v>
      </c>
      <c r="I85" s="83">
        <f t="shared" si="10"/>
        <v>158</v>
      </c>
      <c r="J85" s="1" t="s">
        <v>143</v>
      </c>
      <c r="K85" s="1">
        <v>2018</v>
      </c>
      <c r="L85" s="2" t="s">
        <v>332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66531</v>
      </c>
      <c r="E86" s="1">
        <v>74359</v>
      </c>
      <c r="F86" s="6">
        <v>66069</v>
      </c>
      <c r="G86" s="1">
        <v>74185</v>
      </c>
      <c r="H86" s="4">
        <f t="shared" si="9"/>
        <v>462</v>
      </c>
      <c r="I86" s="83">
        <f t="shared" si="10"/>
        <v>174</v>
      </c>
      <c r="J86" s="1" t="s">
        <v>143</v>
      </c>
      <c r="K86" s="1">
        <v>2018</v>
      </c>
      <c r="L86" s="2" t="s">
        <v>333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41568</v>
      </c>
      <c r="E87" s="1">
        <v>49387</v>
      </c>
      <c r="F87" s="6">
        <v>41209</v>
      </c>
      <c r="G87" s="1">
        <v>49233</v>
      </c>
      <c r="H87" s="4">
        <f t="shared" si="9"/>
        <v>359</v>
      </c>
      <c r="I87" s="83">
        <f t="shared" si="10"/>
        <v>154</v>
      </c>
      <c r="J87" s="1" t="s">
        <v>134</v>
      </c>
      <c r="K87" s="1">
        <v>2013</v>
      </c>
      <c r="L87" s="2" t="s">
        <v>334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6">
        <v>52366</v>
      </c>
      <c r="E88" s="1">
        <v>64025</v>
      </c>
      <c r="F88" s="6">
        <v>52256</v>
      </c>
      <c r="G88" s="1">
        <v>63978</v>
      </c>
      <c r="H88" s="84">
        <f t="shared" si="9"/>
        <v>110</v>
      </c>
      <c r="I88" s="85">
        <f t="shared" si="10"/>
        <v>47</v>
      </c>
      <c r="J88" s="55" t="s">
        <v>134</v>
      </c>
      <c r="K88" s="1">
        <v>2013</v>
      </c>
      <c r="L88" s="2" t="s">
        <v>338</v>
      </c>
      <c r="M88" s="62">
        <v>6</v>
      </c>
      <c r="N88" s="38">
        <v>4</v>
      </c>
      <c r="O88" s="116" t="s">
        <v>769</v>
      </c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10988</v>
      </c>
      <c r="E89" s="1">
        <v>5108</v>
      </c>
      <c r="F89" s="6">
        <v>10884</v>
      </c>
      <c r="G89" s="1">
        <v>5067</v>
      </c>
      <c r="H89" s="4">
        <f t="shared" si="9"/>
        <v>104</v>
      </c>
      <c r="I89" s="83">
        <f t="shared" si="10"/>
        <v>41</v>
      </c>
      <c r="J89" s="1" t="s">
        <v>134</v>
      </c>
      <c r="K89" s="1">
        <v>2019</v>
      </c>
      <c r="L89" s="2" t="s">
        <v>339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103576</v>
      </c>
      <c r="E90" s="1">
        <v>131894</v>
      </c>
      <c r="F90" s="6">
        <v>103149</v>
      </c>
      <c r="G90" s="1">
        <v>131551</v>
      </c>
      <c r="H90" s="4">
        <f t="shared" si="9"/>
        <v>427</v>
      </c>
      <c r="I90" s="83">
        <f t="shared" si="10"/>
        <v>343</v>
      </c>
      <c r="J90" s="1" t="s">
        <v>141</v>
      </c>
      <c r="K90" s="1">
        <v>2015</v>
      </c>
      <c r="L90" s="2" t="s">
        <v>340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6">
        <v>37202</v>
      </c>
      <c r="E91" s="1">
        <v>44021</v>
      </c>
      <c r="F91" s="6">
        <v>36832</v>
      </c>
      <c r="G91" s="1">
        <v>43925</v>
      </c>
      <c r="H91" s="84">
        <f t="shared" si="9"/>
        <v>370</v>
      </c>
      <c r="I91" s="85">
        <f t="shared" si="10"/>
        <v>96</v>
      </c>
      <c r="J91" s="55" t="s">
        <v>134</v>
      </c>
      <c r="K91" s="1">
        <v>2013</v>
      </c>
      <c r="L91" s="22" t="s">
        <v>759</v>
      </c>
      <c r="M91" s="62">
        <v>6</v>
      </c>
      <c r="N91" s="38">
        <v>4</v>
      </c>
      <c r="O91" s="116" t="s">
        <v>769</v>
      </c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2745</v>
      </c>
      <c r="E92" s="1">
        <v>4317</v>
      </c>
      <c r="F92" s="6">
        <v>2580</v>
      </c>
      <c r="G92" s="1">
        <v>4244</v>
      </c>
      <c r="H92" s="4">
        <f t="shared" si="9"/>
        <v>165</v>
      </c>
      <c r="I92" s="83">
        <f t="shared" si="10"/>
        <v>73</v>
      </c>
      <c r="J92" s="1" t="s">
        <v>141</v>
      </c>
      <c r="K92" s="1">
        <v>2016</v>
      </c>
      <c r="L92" s="2" t="s">
        <v>341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18148</v>
      </c>
      <c r="E93" s="1">
        <v>21364</v>
      </c>
      <c r="F93" s="29">
        <v>17925</v>
      </c>
      <c r="G93" s="1">
        <v>21103</v>
      </c>
      <c r="H93" s="4">
        <f t="shared" si="9"/>
        <v>223</v>
      </c>
      <c r="I93" s="83">
        <f t="shared" si="10"/>
        <v>261</v>
      </c>
      <c r="J93" s="1" t="s">
        <v>134</v>
      </c>
      <c r="K93" s="1">
        <v>2014</v>
      </c>
      <c r="L93" s="2" t="s">
        <v>347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18791.5</v>
      </c>
      <c r="T93" s="13">
        <f>E93+R93</f>
        <v>22007.5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13405</v>
      </c>
      <c r="E94" s="1">
        <v>16478</v>
      </c>
      <c r="F94" s="6">
        <v>13204</v>
      </c>
      <c r="G94" s="1">
        <v>16313</v>
      </c>
      <c r="H94" s="84">
        <f t="shared" si="9"/>
        <v>201</v>
      </c>
      <c r="I94" s="85">
        <f t="shared" si="10"/>
        <v>165</v>
      </c>
      <c r="J94" s="55" t="s">
        <v>134</v>
      </c>
      <c r="K94" s="1">
        <v>2013</v>
      </c>
      <c r="L94" s="2" t="s">
        <v>374</v>
      </c>
      <c r="M94" s="62">
        <v>6</v>
      </c>
      <c r="N94" s="38">
        <v>3</v>
      </c>
      <c r="O94" s="116" t="s">
        <v>769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64914</v>
      </c>
      <c r="E95" s="1">
        <v>83604</v>
      </c>
      <c r="F95" s="6">
        <v>64767</v>
      </c>
      <c r="G95" s="1">
        <v>83441</v>
      </c>
      <c r="H95" s="4">
        <f t="shared" si="9"/>
        <v>147</v>
      </c>
      <c r="I95" s="83">
        <f t="shared" si="10"/>
        <v>163</v>
      </c>
      <c r="J95" s="1" t="s">
        <v>134</v>
      </c>
      <c r="K95" s="1">
        <v>2014</v>
      </c>
      <c r="L95" s="2" t="s">
        <v>375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2939</v>
      </c>
      <c r="E96" s="1">
        <v>3295</v>
      </c>
      <c r="F96" s="6">
        <v>2924</v>
      </c>
      <c r="G96" s="1">
        <v>3278</v>
      </c>
      <c r="H96" s="4">
        <f t="shared" si="9"/>
        <v>15</v>
      </c>
      <c r="I96" s="83">
        <f t="shared" si="10"/>
        <v>17</v>
      </c>
      <c r="J96" s="1" t="s">
        <v>134</v>
      </c>
      <c r="K96" s="1">
        <v>2014</v>
      </c>
      <c r="L96" s="2" t="s">
        <v>376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13506</v>
      </c>
      <c r="E97" s="1">
        <v>15872</v>
      </c>
      <c r="F97" s="6">
        <v>13479</v>
      </c>
      <c r="G97" s="1">
        <v>15786</v>
      </c>
      <c r="H97" s="4">
        <f t="shared" si="9"/>
        <v>27</v>
      </c>
      <c r="I97" s="83">
        <f t="shared" si="10"/>
        <v>86</v>
      </c>
      <c r="J97" s="1" t="s">
        <v>134</v>
      </c>
      <c r="K97" s="1">
        <v>2019</v>
      </c>
      <c r="L97" s="2" t="s">
        <v>724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46912</v>
      </c>
      <c r="E98" s="1">
        <v>54691</v>
      </c>
      <c r="F98" s="6">
        <v>46546</v>
      </c>
      <c r="G98" s="1">
        <v>54341</v>
      </c>
      <c r="H98" s="4">
        <f t="shared" si="9"/>
        <v>366</v>
      </c>
      <c r="I98" s="83">
        <f t="shared" si="10"/>
        <v>350</v>
      </c>
      <c r="J98" s="1" t="s">
        <v>149</v>
      </c>
      <c r="K98" s="1">
        <v>2018</v>
      </c>
      <c r="L98" s="2" t="s">
        <v>377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692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762</v>
      </c>
      <c r="E100" s="21" t="s">
        <v>762</v>
      </c>
      <c r="F100" s="21" t="s">
        <v>762</v>
      </c>
      <c r="G100" s="21" t="s">
        <v>762</v>
      </c>
      <c r="H100" s="21" t="s">
        <v>762</v>
      </c>
      <c r="I100" s="21" t="s">
        <v>762</v>
      </c>
      <c r="J100" s="1" t="s">
        <v>735</v>
      </c>
      <c r="K100" s="1">
        <v>2020</v>
      </c>
      <c r="L100" s="2" t="s">
        <v>736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34311</v>
      </c>
      <c r="E101" s="60">
        <v>40217</v>
      </c>
      <c r="F101" s="61">
        <v>34010</v>
      </c>
      <c r="G101" s="60">
        <v>40141</v>
      </c>
      <c r="H101" s="66">
        <f aca="true" t="shared" si="11" ref="H101:I103">D101-F101</f>
        <v>301</v>
      </c>
      <c r="I101" s="90">
        <f t="shared" si="11"/>
        <v>76</v>
      </c>
      <c r="J101" s="1" t="s">
        <v>141</v>
      </c>
      <c r="K101" s="1">
        <v>2015</v>
      </c>
      <c r="L101" s="2" t="s">
        <v>362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54879</v>
      </c>
      <c r="E102" s="1">
        <v>56834</v>
      </c>
      <c r="F102" s="6">
        <v>54437</v>
      </c>
      <c r="G102" s="1">
        <v>56468</v>
      </c>
      <c r="H102" s="4">
        <f t="shared" si="11"/>
        <v>442</v>
      </c>
      <c r="I102" s="83">
        <f t="shared" si="11"/>
        <v>366</v>
      </c>
      <c r="J102" s="1" t="s">
        <v>134</v>
      </c>
      <c r="K102" s="1">
        <v>2014</v>
      </c>
      <c r="L102" s="2" t="s">
        <v>363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370</v>
      </c>
      <c r="E103" s="1">
        <v>152</v>
      </c>
      <c r="F103" s="6">
        <v>152</v>
      </c>
      <c r="G103" s="1">
        <v>218</v>
      </c>
      <c r="H103" s="4">
        <f t="shared" si="11"/>
        <v>218</v>
      </c>
      <c r="I103" s="83">
        <f t="shared" si="11"/>
        <v>-66</v>
      </c>
      <c r="J103" s="1" t="s">
        <v>149</v>
      </c>
      <c r="K103" s="1">
        <v>2019</v>
      </c>
      <c r="L103" s="2" t="s">
        <v>380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762</v>
      </c>
      <c r="E104" s="21" t="s">
        <v>762</v>
      </c>
      <c r="F104" s="52" t="s">
        <v>762</v>
      </c>
      <c r="G104" s="21" t="s">
        <v>762</v>
      </c>
      <c r="H104" s="86" t="s">
        <v>762</v>
      </c>
      <c r="I104" s="87" t="s">
        <v>762</v>
      </c>
      <c r="J104" s="21" t="s">
        <v>735</v>
      </c>
      <c r="K104" s="1">
        <v>2021</v>
      </c>
      <c r="L104" s="22" t="s">
        <v>793</v>
      </c>
      <c r="M104" s="62">
        <v>6</v>
      </c>
      <c r="N104" s="38">
        <v>3</v>
      </c>
      <c r="O104" s="116" t="s">
        <v>773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125624</v>
      </c>
      <c r="E105" s="1">
        <v>45814</v>
      </c>
      <c r="F105" s="6">
        <v>124803</v>
      </c>
      <c r="G105" s="1">
        <v>45507</v>
      </c>
      <c r="H105" s="4">
        <f aca="true" t="shared" si="12" ref="H105:H129">D105-F105</f>
        <v>821</v>
      </c>
      <c r="I105" s="83">
        <f aca="true" t="shared" si="13" ref="I105:I129">E105-G105</f>
        <v>307</v>
      </c>
      <c r="J105" s="1" t="s">
        <v>143</v>
      </c>
      <c r="K105" s="1">
        <v>2014</v>
      </c>
      <c r="L105" s="2" t="s">
        <v>373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21297</v>
      </c>
      <c r="E106" s="1">
        <v>25863</v>
      </c>
      <c r="F106" s="6">
        <v>21026</v>
      </c>
      <c r="G106" s="1">
        <v>25529</v>
      </c>
      <c r="H106" s="4">
        <f t="shared" si="12"/>
        <v>271</v>
      </c>
      <c r="I106" s="83">
        <f t="shared" si="13"/>
        <v>334</v>
      </c>
      <c r="J106" s="1" t="s">
        <v>134</v>
      </c>
      <c r="K106" s="1">
        <v>2015</v>
      </c>
      <c r="L106" s="2" t="s">
        <v>355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23509</v>
      </c>
      <c r="E107" s="1">
        <v>28855</v>
      </c>
      <c r="F107" s="6">
        <v>23453</v>
      </c>
      <c r="G107" s="1">
        <v>28799</v>
      </c>
      <c r="H107" s="4">
        <f t="shared" si="12"/>
        <v>56</v>
      </c>
      <c r="I107" s="83">
        <f t="shared" si="13"/>
        <v>56</v>
      </c>
      <c r="J107" s="1" t="s">
        <v>134</v>
      </c>
      <c r="K107" s="1">
        <v>2013</v>
      </c>
      <c r="L107" s="2" t="s">
        <v>354</v>
      </c>
      <c r="M107" s="62">
        <v>6</v>
      </c>
      <c r="N107" s="38">
        <v>2</v>
      </c>
      <c r="O107" s="112"/>
      <c r="P107" s="103"/>
      <c r="Q107" s="11">
        <v>15678</v>
      </c>
      <c r="R107" s="11">
        <f>Q107/2</f>
        <v>7839</v>
      </c>
      <c r="S107" s="11">
        <f>D107+R107</f>
        <v>31348</v>
      </c>
      <c r="T107" s="11">
        <f>E107+R107</f>
        <v>36694</v>
      </c>
    </row>
    <row r="108" spans="1:16" ht="12.75" customHeight="1">
      <c r="A108" s="3">
        <v>95</v>
      </c>
      <c r="B108" s="5">
        <v>114004184</v>
      </c>
      <c r="C108" s="7">
        <v>82</v>
      </c>
      <c r="D108" s="6">
        <v>8069</v>
      </c>
      <c r="E108" s="1">
        <v>10317</v>
      </c>
      <c r="F108" s="6">
        <v>7983</v>
      </c>
      <c r="G108" s="1">
        <v>10208</v>
      </c>
      <c r="H108" s="4">
        <f t="shared" si="12"/>
        <v>86</v>
      </c>
      <c r="I108" s="83">
        <f t="shared" si="13"/>
        <v>109</v>
      </c>
      <c r="J108" s="1" t="s">
        <v>134</v>
      </c>
      <c r="K108" s="1">
        <v>2013</v>
      </c>
      <c r="L108" s="2" t="s">
        <v>359</v>
      </c>
      <c r="M108" s="62">
        <v>6</v>
      </c>
      <c r="N108" s="38">
        <v>2</v>
      </c>
      <c r="O108" s="112"/>
      <c r="P108" s="103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360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17990</v>
      </c>
      <c r="E110" s="1">
        <v>21760</v>
      </c>
      <c r="F110" s="6">
        <v>17851</v>
      </c>
      <c r="G110" s="1">
        <v>21709</v>
      </c>
      <c r="H110" s="4">
        <f t="shared" si="12"/>
        <v>139</v>
      </c>
      <c r="I110" s="83">
        <f t="shared" si="13"/>
        <v>51</v>
      </c>
      <c r="J110" s="1" t="s">
        <v>143</v>
      </c>
      <c r="K110" s="1">
        <v>2018</v>
      </c>
      <c r="L110" s="2" t="s">
        <v>364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4180</v>
      </c>
      <c r="E111" s="1">
        <v>4431</v>
      </c>
      <c r="F111" s="6">
        <v>4031</v>
      </c>
      <c r="G111" s="1">
        <v>4282</v>
      </c>
      <c r="H111" s="84">
        <f t="shared" si="12"/>
        <v>149</v>
      </c>
      <c r="I111" s="85">
        <f t="shared" si="13"/>
        <v>149</v>
      </c>
      <c r="J111" s="55" t="s">
        <v>134</v>
      </c>
      <c r="K111" s="1">
        <v>2013</v>
      </c>
      <c r="L111" s="2" t="s">
        <v>361</v>
      </c>
      <c r="M111" s="62">
        <v>6</v>
      </c>
      <c r="N111" s="38">
        <v>2</v>
      </c>
      <c r="O111" s="116" t="s">
        <v>769</v>
      </c>
      <c r="P111" s="106"/>
      <c r="Q111" s="11">
        <v>5460</v>
      </c>
      <c r="R111" s="12">
        <f>Q111/2</f>
        <v>2730</v>
      </c>
      <c r="S111" s="13">
        <f>D111+R111</f>
        <v>6910</v>
      </c>
      <c r="T111" s="13">
        <f>E111+R111</f>
        <v>7161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22227</v>
      </c>
      <c r="E112" s="1">
        <v>30352</v>
      </c>
      <c r="F112" s="6">
        <v>22134</v>
      </c>
      <c r="G112" s="1">
        <v>30243</v>
      </c>
      <c r="H112" s="4">
        <f t="shared" si="12"/>
        <v>93</v>
      </c>
      <c r="I112" s="83">
        <f t="shared" si="13"/>
        <v>109</v>
      </c>
      <c r="J112" s="1" t="s">
        <v>141</v>
      </c>
      <c r="K112" s="1">
        <v>2017</v>
      </c>
      <c r="L112" s="2" t="s">
        <v>249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17124</v>
      </c>
      <c r="E113" s="1">
        <v>20432</v>
      </c>
      <c r="F113" s="6">
        <v>16973</v>
      </c>
      <c r="G113" s="1">
        <v>20297</v>
      </c>
      <c r="H113" s="4">
        <f t="shared" si="12"/>
        <v>151</v>
      </c>
      <c r="I113" s="83">
        <f t="shared" si="13"/>
        <v>135</v>
      </c>
      <c r="J113" s="1" t="s">
        <v>134</v>
      </c>
      <c r="K113" s="1">
        <v>2018</v>
      </c>
      <c r="L113" s="2" t="s">
        <v>250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131190</v>
      </c>
      <c r="E114" s="1">
        <v>0</v>
      </c>
      <c r="F114" s="6">
        <v>130618</v>
      </c>
      <c r="G114" s="1">
        <v>0</v>
      </c>
      <c r="H114" s="4">
        <f t="shared" si="12"/>
        <v>572</v>
      </c>
      <c r="I114" s="83">
        <f t="shared" si="13"/>
        <v>0</v>
      </c>
      <c r="J114" s="1" t="s">
        <v>134</v>
      </c>
      <c r="K114" s="1">
        <v>2015</v>
      </c>
      <c r="L114" s="2" t="s">
        <v>368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152297.5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11753</v>
      </c>
      <c r="E115" s="1">
        <v>15491</v>
      </c>
      <c r="F115" s="6">
        <v>11592</v>
      </c>
      <c r="G115" s="1">
        <v>15343</v>
      </c>
      <c r="H115" s="4">
        <f t="shared" si="12"/>
        <v>161</v>
      </c>
      <c r="I115" s="83">
        <f t="shared" si="13"/>
        <v>148</v>
      </c>
      <c r="J115" s="1" t="s">
        <v>134</v>
      </c>
      <c r="K115" s="1">
        <v>2015</v>
      </c>
      <c r="L115" s="2" t="s">
        <v>369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484</v>
      </c>
      <c r="E116" s="1">
        <v>441</v>
      </c>
      <c r="F116" s="6">
        <v>473</v>
      </c>
      <c r="G116" s="1">
        <v>433</v>
      </c>
      <c r="H116" s="4">
        <f t="shared" si="12"/>
        <v>11</v>
      </c>
      <c r="I116" s="83">
        <f t="shared" si="13"/>
        <v>8</v>
      </c>
      <c r="J116" s="1" t="s">
        <v>141</v>
      </c>
      <c r="K116" s="1">
        <v>2017</v>
      </c>
      <c r="L116" s="2" t="s">
        <v>371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11259</v>
      </c>
      <c r="E117" s="1">
        <v>15593</v>
      </c>
      <c r="F117" s="6">
        <v>11258</v>
      </c>
      <c r="G117" s="1">
        <v>15593</v>
      </c>
      <c r="H117" s="4">
        <f t="shared" si="12"/>
        <v>1</v>
      </c>
      <c r="I117" s="83">
        <f t="shared" si="13"/>
        <v>0</v>
      </c>
      <c r="J117" s="1" t="s">
        <v>215</v>
      </c>
      <c r="K117" s="1">
        <v>2017</v>
      </c>
      <c r="L117" s="2" t="s">
        <v>372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16371</v>
      </c>
      <c r="E118" s="1">
        <v>18431</v>
      </c>
      <c r="F118" s="6">
        <v>16260</v>
      </c>
      <c r="G118" s="1">
        <v>18320</v>
      </c>
      <c r="H118" s="4">
        <f t="shared" si="12"/>
        <v>111</v>
      </c>
      <c r="I118" s="83">
        <f t="shared" si="13"/>
        <v>111</v>
      </c>
      <c r="J118" s="1" t="s">
        <v>134</v>
      </c>
      <c r="K118" s="1">
        <v>2015</v>
      </c>
      <c r="L118" s="2" t="s">
        <v>370</v>
      </c>
      <c r="M118" s="62">
        <v>6</v>
      </c>
      <c r="N118" s="38">
        <v>2</v>
      </c>
      <c r="O118" s="112"/>
      <c r="P118" s="103"/>
      <c r="Q118" s="11">
        <v>3042</v>
      </c>
      <c r="R118" s="11">
        <f>Q118/2</f>
        <v>1521</v>
      </c>
      <c r="S118" s="11">
        <f>D118+R118</f>
        <v>17892</v>
      </c>
      <c r="T118" s="11">
        <f>E118+R118</f>
        <v>19952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17039</v>
      </c>
      <c r="E119" s="1">
        <v>7108</v>
      </c>
      <c r="F119" s="6">
        <v>16929</v>
      </c>
      <c r="G119" s="1">
        <v>7077</v>
      </c>
      <c r="H119" s="4">
        <f t="shared" si="12"/>
        <v>110</v>
      </c>
      <c r="I119" s="83">
        <f t="shared" si="13"/>
        <v>31</v>
      </c>
      <c r="J119" s="1" t="s">
        <v>134</v>
      </c>
      <c r="K119" s="1">
        <v>2013</v>
      </c>
      <c r="L119" s="2" t="s">
        <v>356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31609</v>
      </c>
      <c r="E120" s="1">
        <v>14385</v>
      </c>
      <c r="F120" s="6">
        <v>31349</v>
      </c>
      <c r="G120" s="1">
        <v>14294</v>
      </c>
      <c r="H120" s="4">
        <f t="shared" si="12"/>
        <v>260</v>
      </c>
      <c r="I120" s="83">
        <f t="shared" si="13"/>
        <v>91</v>
      </c>
      <c r="J120" s="1" t="s">
        <v>134</v>
      </c>
      <c r="K120" s="1">
        <v>2016</v>
      </c>
      <c r="L120" s="2" t="s">
        <v>358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17242</v>
      </c>
      <c r="E121" s="1">
        <v>18008</v>
      </c>
      <c r="F121" s="6">
        <v>16798</v>
      </c>
      <c r="G121" s="1">
        <v>17871</v>
      </c>
      <c r="H121" s="4">
        <f t="shared" si="12"/>
        <v>444</v>
      </c>
      <c r="I121" s="83">
        <f t="shared" si="13"/>
        <v>137</v>
      </c>
      <c r="J121" s="1" t="s">
        <v>134</v>
      </c>
      <c r="K121" s="1">
        <v>2016</v>
      </c>
      <c r="L121" s="2" t="s">
        <v>357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13297</v>
      </c>
      <c r="E122" s="1">
        <v>16925</v>
      </c>
      <c r="F122" s="6">
        <v>13133</v>
      </c>
      <c r="G122" s="1">
        <v>16710</v>
      </c>
      <c r="H122" s="4">
        <f t="shared" si="12"/>
        <v>164</v>
      </c>
      <c r="I122" s="83">
        <f t="shared" si="13"/>
        <v>215</v>
      </c>
      <c r="J122" s="1" t="s">
        <v>141</v>
      </c>
      <c r="K122" s="1">
        <v>2016</v>
      </c>
      <c r="L122" s="2" t="s">
        <v>352</v>
      </c>
      <c r="M122" s="62">
        <v>6</v>
      </c>
      <c r="N122" s="38">
        <v>2</v>
      </c>
      <c r="O122" s="112"/>
      <c r="P122" s="103" t="s">
        <v>876</v>
      </c>
    </row>
    <row r="123" spans="1:16" ht="12.75" customHeight="1">
      <c r="A123" s="3">
        <v>110</v>
      </c>
      <c r="B123" s="5">
        <v>114005075</v>
      </c>
      <c r="C123" s="7">
        <v>96</v>
      </c>
      <c r="D123" s="6">
        <v>29191</v>
      </c>
      <c r="E123" s="1">
        <v>34965</v>
      </c>
      <c r="F123" s="6">
        <v>28843</v>
      </c>
      <c r="G123" s="1">
        <v>34862</v>
      </c>
      <c r="H123" s="4">
        <f t="shared" si="12"/>
        <v>348</v>
      </c>
      <c r="I123" s="83">
        <f t="shared" si="13"/>
        <v>103</v>
      </c>
      <c r="J123" s="1" t="s">
        <v>134</v>
      </c>
      <c r="K123" s="1">
        <v>2014</v>
      </c>
      <c r="L123" s="2" t="s">
        <v>353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11419</v>
      </c>
      <c r="E124" s="1">
        <v>13211</v>
      </c>
      <c r="F124" s="6">
        <v>11380</v>
      </c>
      <c r="G124" s="1">
        <v>13160</v>
      </c>
      <c r="H124" s="4">
        <f t="shared" si="12"/>
        <v>39</v>
      </c>
      <c r="I124" s="83">
        <f t="shared" si="13"/>
        <v>51</v>
      </c>
      <c r="J124" s="1" t="s">
        <v>134</v>
      </c>
      <c r="K124" s="1">
        <v>2015</v>
      </c>
      <c r="L124" s="2" t="s">
        <v>346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13391</v>
      </c>
      <c r="E125" s="1">
        <v>13667</v>
      </c>
      <c r="F125" s="6">
        <v>13269</v>
      </c>
      <c r="G125" s="1">
        <v>13568</v>
      </c>
      <c r="H125" s="4">
        <f t="shared" si="12"/>
        <v>122</v>
      </c>
      <c r="I125" s="83">
        <f t="shared" si="13"/>
        <v>99</v>
      </c>
      <c r="J125" s="1" t="s">
        <v>134</v>
      </c>
      <c r="K125" s="1">
        <v>2015</v>
      </c>
      <c r="L125" s="2" t="s">
        <v>348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36391</v>
      </c>
      <c r="E126" s="1">
        <v>44712</v>
      </c>
      <c r="F126" s="6">
        <v>36208</v>
      </c>
      <c r="G126" s="1">
        <v>44598</v>
      </c>
      <c r="H126" s="4">
        <f t="shared" si="12"/>
        <v>183</v>
      </c>
      <c r="I126" s="83">
        <f t="shared" si="13"/>
        <v>114</v>
      </c>
      <c r="J126" s="1" t="s">
        <v>141</v>
      </c>
      <c r="K126" s="1">
        <v>2017</v>
      </c>
      <c r="L126" s="2" t="s">
        <v>344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69871</v>
      </c>
      <c r="E127" s="1">
        <v>0</v>
      </c>
      <c r="F127" s="6">
        <v>69038</v>
      </c>
      <c r="G127" s="1">
        <v>0</v>
      </c>
      <c r="H127" s="4">
        <f t="shared" si="12"/>
        <v>833</v>
      </c>
      <c r="I127" s="83">
        <f t="shared" si="13"/>
        <v>0</v>
      </c>
      <c r="J127" s="1" t="s">
        <v>134</v>
      </c>
      <c r="K127" s="1">
        <v>2015</v>
      </c>
      <c r="L127" s="2" t="s">
        <v>343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84948.5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6">
        <v>24806</v>
      </c>
      <c r="E128" s="1">
        <v>7903</v>
      </c>
      <c r="F128" s="6">
        <v>24544</v>
      </c>
      <c r="G128" s="1">
        <v>7841</v>
      </c>
      <c r="H128" s="84">
        <f t="shared" si="12"/>
        <v>262</v>
      </c>
      <c r="I128" s="85">
        <f t="shared" si="13"/>
        <v>62</v>
      </c>
      <c r="J128" s="55" t="s">
        <v>134</v>
      </c>
      <c r="K128" s="1">
        <v>2013</v>
      </c>
      <c r="L128" s="2" t="s">
        <v>342</v>
      </c>
      <c r="M128" s="62">
        <v>6</v>
      </c>
      <c r="N128" s="38">
        <v>4</v>
      </c>
      <c r="O128" s="116" t="s">
        <v>769</v>
      </c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26344</v>
      </c>
      <c r="E129" s="1">
        <v>28786</v>
      </c>
      <c r="F129" s="6">
        <v>25771</v>
      </c>
      <c r="G129" s="1">
        <v>28181</v>
      </c>
      <c r="H129" s="4">
        <f t="shared" si="12"/>
        <v>573</v>
      </c>
      <c r="I129" s="83">
        <f t="shared" si="13"/>
        <v>605</v>
      </c>
      <c r="J129" s="1" t="s">
        <v>149</v>
      </c>
      <c r="K129" s="1">
        <v>2018</v>
      </c>
      <c r="L129" s="2" t="s">
        <v>345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735</v>
      </c>
      <c r="K130" s="1">
        <v>2022</v>
      </c>
      <c r="L130" s="2" t="s">
        <v>859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60981</v>
      </c>
      <c r="E131" s="1">
        <v>71919</v>
      </c>
      <c r="F131" s="6">
        <v>60683</v>
      </c>
      <c r="G131" s="1">
        <v>71755</v>
      </c>
      <c r="H131" s="4">
        <f aca="true" t="shared" si="14" ref="H131:I136">D131-F131</f>
        <v>298</v>
      </c>
      <c r="I131" s="83">
        <f t="shared" si="14"/>
        <v>164</v>
      </c>
      <c r="J131" s="1" t="s">
        <v>141</v>
      </c>
      <c r="K131" s="1">
        <v>2015</v>
      </c>
      <c r="L131" s="2" t="s">
        <v>337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6">
        <v>24452</v>
      </c>
      <c r="E132" s="1">
        <v>26489</v>
      </c>
      <c r="F132" s="6">
        <v>23996</v>
      </c>
      <c r="G132" s="1">
        <v>26073</v>
      </c>
      <c r="H132" s="84">
        <f t="shared" si="14"/>
        <v>456</v>
      </c>
      <c r="I132" s="85">
        <f t="shared" si="14"/>
        <v>416</v>
      </c>
      <c r="J132" s="55" t="s">
        <v>134</v>
      </c>
      <c r="K132" s="1">
        <v>2013</v>
      </c>
      <c r="L132" s="2" t="s">
        <v>336</v>
      </c>
      <c r="M132" s="62">
        <v>6</v>
      </c>
      <c r="N132" s="38">
        <v>4</v>
      </c>
      <c r="O132" s="116" t="s">
        <v>769</v>
      </c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12467</v>
      </c>
      <c r="E133" s="1">
        <v>13052</v>
      </c>
      <c r="F133" s="6">
        <v>12372</v>
      </c>
      <c r="G133" s="1">
        <v>12954</v>
      </c>
      <c r="H133" s="4">
        <f t="shared" si="14"/>
        <v>95</v>
      </c>
      <c r="I133" s="83">
        <f t="shared" si="14"/>
        <v>98</v>
      </c>
      <c r="J133" s="1" t="s">
        <v>134</v>
      </c>
      <c r="K133" s="1">
        <v>2014</v>
      </c>
      <c r="L133" s="2" t="s">
        <v>728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780</v>
      </c>
      <c r="C134" s="7">
        <v>107</v>
      </c>
      <c r="D134" s="6">
        <v>50700</v>
      </c>
      <c r="E134" s="1">
        <v>29023</v>
      </c>
      <c r="F134" s="6">
        <v>49885</v>
      </c>
      <c r="G134" s="1">
        <v>28516</v>
      </c>
      <c r="H134" s="4">
        <f t="shared" si="14"/>
        <v>815</v>
      </c>
      <c r="I134" s="83">
        <f t="shared" si="14"/>
        <v>507</v>
      </c>
      <c r="J134" s="1" t="s">
        <v>143</v>
      </c>
      <c r="K134" s="1">
        <v>2021</v>
      </c>
      <c r="L134" s="2" t="s">
        <v>710</v>
      </c>
      <c r="M134" s="62">
        <v>6</v>
      </c>
      <c r="N134" s="38">
        <v>4</v>
      </c>
      <c r="O134" s="116" t="s">
        <v>767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16699</v>
      </c>
      <c r="E135" s="1">
        <v>19290</v>
      </c>
      <c r="F135" s="6">
        <v>16596</v>
      </c>
      <c r="G135" s="1">
        <v>19187</v>
      </c>
      <c r="H135" s="4">
        <f t="shared" si="14"/>
        <v>103</v>
      </c>
      <c r="I135" s="83">
        <f t="shared" si="14"/>
        <v>103</v>
      </c>
      <c r="J135" s="1" t="s">
        <v>134</v>
      </c>
      <c r="K135" s="1">
        <v>2015</v>
      </c>
      <c r="L135" s="2" t="s">
        <v>328</v>
      </c>
      <c r="M135" s="62">
        <v>5</v>
      </c>
      <c r="N135" s="38">
        <v>1</v>
      </c>
      <c r="O135" s="112"/>
      <c r="P135" s="103"/>
      <c r="Q135" s="13">
        <v>15970</v>
      </c>
      <c r="R135" s="12">
        <f>Q135/2</f>
        <v>7985</v>
      </c>
      <c r="S135" s="13">
        <f>D135+R135</f>
        <v>24684</v>
      </c>
      <c r="T135" s="13">
        <f>E135+R135</f>
        <v>27275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27335</v>
      </c>
      <c r="E136" s="1">
        <v>12894</v>
      </c>
      <c r="F136" s="6">
        <v>26863</v>
      </c>
      <c r="G136" s="1">
        <v>12670</v>
      </c>
      <c r="H136" s="4">
        <f t="shared" si="14"/>
        <v>472</v>
      </c>
      <c r="I136" s="83">
        <f t="shared" si="14"/>
        <v>224</v>
      </c>
      <c r="J136" s="1" t="s">
        <v>744</v>
      </c>
      <c r="K136" s="1">
        <v>2020</v>
      </c>
      <c r="L136" s="2" t="s">
        <v>752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692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6">
        <v>16468</v>
      </c>
      <c r="E138" s="1">
        <v>18722</v>
      </c>
      <c r="F138" s="6">
        <v>16076</v>
      </c>
      <c r="G138" s="1">
        <v>18607</v>
      </c>
      <c r="H138" s="4">
        <f aca="true" t="shared" si="15" ref="H138:H154">D138-F138</f>
        <v>392</v>
      </c>
      <c r="I138" s="83">
        <f aca="true" t="shared" si="16" ref="I138:I154">E138-G138</f>
        <v>115</v>
      </c>
      <c r="J138" s="1" t="s">
        <v>134</v>
      </c>
      <c r="K138" s="1">
        <v>2014</v>
      </c>
      <c r="L138" s="2" t="s">
        <v>326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>
        <f>D138+R138</f>
        <v>20732.5</v>
      </c>
      <c r="T138" s="13">
        <f>E138+R138</f>
        <v>22986.5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1032</v>
      </c>
      <c r="E139" s="1">
        <v>1233</v>
      </c>
      <c r="F139" s="6">
        <v>871</v>
      </c>
      <c r="G139" s="1">
        <v>1092</v>
      </c>
      <c r="H139" s="4">
        <f t="shared" si="15"/>
        <v>161</v>
      </c>
      <c r="I139" s="83">
        <f t="shared" si="16"/>
        <v>141</v>
      </c>
      <c r="J139" s="1" t="s">
        <v>800</v>
      </c>
      <c r="K139" s="1">
        <v>2022</v>
      </c>
      <c r="L139" s="2" t="s">
        <v>801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2140</v>
      </c>
      <c r="T139" s="13">
        <f>E139+R139</f>
        <v>2341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684</v>
      </c>
      <c r="E140" s="1">
        <v>912</v>
      </c>
      <c r="F140" s="6">
        <v>582</v>
      </c>
      <c r="G140" s="1">
        <v>807</v>
      </c>
      <c r="H140" s="4">
        <f t="shared" si="15"/>
        <v>102</v>
      </c>
      <c r="I140" s="83">
        <f t="shared" si="16"/>
        <v>105</v>
      </c>
      <c r="J140" s="1" t="s">
        <v>798</v>
      </c>
      <c r="K140" s="1">
        <v>2022</v>
      </c>
      <c r="L140" s="2" t="s">
        <v>799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2780</v>
      </c>
      <c r="T140" s="13">
        <f>E140+R140</f>
        <v>3008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15965</v>
      </c>
      <c r="E141" s="1">
        <v>14435</v>
      </c>
      <c r="F141" s="6">
        <v>15846</v>
      </c>
      <c r="G141" s="1">
        <v>14395</v>
      </c>
      <c r="H141" s="4">
        <f t="shared" si="15"/>
        <v>119</v>
      </c>
      <c r="I141" s="83">
        <f t="shared" si="16"/>
        <v>40</v>
      </c>
      <c r="J141" s="1" t="s">
        <v>134</v>
      </c>
      <c r="K141" s="1">
        <v>2014</v>
      </c>
      <c r="L141" s="2" t="s">
        <v>318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13150</v>
      </c>
      <c r="E142" s="1">
        <v>14279</v>
      </c>
      <c r="F142" s="6">
        <v>12979</v>
      </c>
      <c r="G142" s="1">
        <v>14156</v>
      </c>
      <c r="H142" s="4">
        <f t="shared" si="15"/>
        <v>171</v>
      </c>
      <c r="I142" s="83">
        <f t="shared" si="16"/>
        <v>123</v>
      </c>
      <c r="J142" s="1" t="s">
        <v>134</v>
      </c>
      <c r="K142" s="1">
        <v>2014</v>
      </c>
      <c r="L142" s="2" t="s">
        <v>317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15330</v>
      </c>
      <c r="E143" s="1">
        <v>16382</v>
      </c>
      <c r="F143" s="6">
        <v>15189</v>
      </c>
      <c r="G143" s="1">
        <v>16258</v>
      </c>
      <c r="H143" s="4">
        <f t="shared" si="15"/>
        <v>141</v>
      </c>
      <c r="I143" s="83">
        <f t="shared" si="16"/>
        <v>124</v>
      </c>
      <c r="J143" s="1" t="s">
        <v>134</v>
      </c>
      <c r="K143" s="1">
        <v>2016</v>
      </c>
      <c r="L143" s="2" t="s">
        <v>319</v>
      </c>
      <c r="M143" s="62">
        <v>5</v>
      </c>
      <c r="N143" s="38">
        <v>1</v>
      </c>
      <c r="O143" s="112"/>
      <c r="P143" s="103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19071</v>
      </c>
      <c r="E144" s="1">
        <v>21586</v>
      </c>
      <c r="F144" s="6">
        <v>18735</v>
      </c>
      <c r="G144" s="1">
        <v>21419</v>
      </c>
      <c r="H144" s="4">
        <f t="shared" si="15"/>
        <v>336</v>
      </c>
      <c r="I144" s="83">
        <f t="shared" si="16"/>
        <v>167</v>
      </c>
      <c r="J144" s="1" t="s">
        <v>134</v>
      </c>
      <c r="K144" s="1">
        <v>2013</v>
      </c>
      <c r="L144" s="2" t="s">
        <v>316</v>
      </c>
      <c r="M144" s="62">
        <v>5</v>
      </c>
      <c r="N144" s="38">
        <v>1</v>
      </c>
      <c r="O144" s="112"/>
      <c r="P144" s="103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19655</v>
      </c>
      <c r="E145" s="1">
        <v>24745</v>
      </c>
      <c r="F145" s="6">
        <v>19626</v>
      </c>
      <c r="G145" s="1">
        <v>24709</v>
      </c>
      <c r="H145" s="4">
        <f t="shared" si="15"/>
        <v>29</v>
      </c>
      <c r="I145" s="83">
        <f t="shared" si="16"/>
        <v>36</v>
      </c>
      <c r="J145" s="1" t="s">
        <v>134</v>
      </c>
      <c r="K145" s="1">
        <v>2014</v>
      </c>
      <c r="L145" s="2" t="s">
        <v>315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38952</v>
      </c>
      <c r="E146" s="1">
        <v>43773</v>
      </c>
      <c r="F146" s="6">
        <v>38608</v>
      </c>
      <c r="G146" s="1">
        <v>43684</v>
      </c>
      <c r="H146" s="4">
        <f t="shared" si="15"/>
        <v>344</v>
      </c>
      <c r="I146" s="83">
        <f t="shared" si="16"/>
        <v>89</v>
      </c>
      <c r="J146" s="1" t="s">
        <v>134</v>
      </c>
      <c r="K146" s="1">
        <v>2015</v>
      </c>
      <c r="L146" s="2" t="s">
        <v>227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7771</v>
      </c>
      <c r="E147" s="1">
        <v>9264</v>
      </c>
      <c r="F147" s="6">
        <v>7661</v>
      </c>
      <c r="G147" s="1">
        <v>9238</v>
      </c>
      <c r="H147" s="4">
        <f t="shared" si="15"/>
        <v>110</v>
      </c>
      <c r="I147" s="83">
        <f t="shared" si="16"/>
        <v>26</v>
      </c>
      <c r="J147" s="1" t="s">
        <v>134</v>
      </c>
      <c r="K147" s="1">
        <v>2015</v>
      </c>
      <c r="L147" s="2" t="s">
        <v>230</v>
      </c>
      <c r="M147" s="62">
        <v>5</v>
      </c>
      <c r="N147" s="38">
        <v>3</v>
      </c>
      <c r="O147" s="112"/>
      <c r="P147" s="103"/>
      <c r="R147" s="12"/>
      <c r="S147" s="13"/>
      <c r="T147" s="13"/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14057</v>
      </c>
      <c r="E148" s="1">
        <v>14088</v>
      </c>
      <c r="F148" s="6">
        <v>13872</v>
      </c>
      <c r="G148" s="1">
        <v>13903</v>
      </c>
      <c r="H148" s="4">
        <f t="shared" si="15"/>
        <v>185</v>
      </c>
      <c r="I148" s="83">
        <f t="shared" si="16"/>
        <v>185</v>
      </c>
      <c r="J148" s="1" t="s">
        <v>134</v>
      </c>
      <c r="K148" s="1">
        <v>2015</v>
      </c>
      <c r="L148" s="2" t="s">
        <v>233</v>
      </c>
      <c r="M148" s="62">
        <v>5</v>
      </c>
      <c r="N148" s="38">
        <v>3</v>
      </c>
      <c r="O148" s="112"/>
      <c r="P148" s="103"/>
      <c r="Q148" s="11">
        <v>19089</v>
      </c>
      <c r="R148" s="12">
        <f>Q148/2</f>
        <v>9544.5</v>
      </c>
      <c r="S148" s="13">
        <f>D148+R148</f>
        <v>23601.5</v>
      </c>
      <c r="T148" s="13">
        <f>E148+R148</f>
        <v>23632.5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7018</v>
      </c>
      <c r="E149" s="1">
        <v>8796</v>
      </c>
      <c r="F149" s="6">
        <v>6678</v>
      </c>
      <c r="G149" s="1">
        <v>8402</v>
      </c>
      <c r="H149" s="4">
        <f t="shared" si="15"/>
        <v>340</v>
      </c>
      <c r="I149" s="83">
        <f t="shared" si="16"/>
        <v>394</v>
      </c>
      <c r="J149" s="1" t="s">
        <v>134</v>
      </c>
      <c r="K149" s="1">
        <v>2015</v>
      </c>
      <c r="L149" s="2" t="s">
        <v>349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86440</v>
      </c>
      <c r="E150" s="1">
        <v>98103</v>
      </c>
      <c r="F150" s="6">
        <v>85642</v>
      </c>
      <c r="G150" s="1">
        <v>97701</v>
      </c>
      <c r="H150" s="4">
        <f t="shared" si="15"/>
        <v>798</v>
      </c>
      <c r="I150" s="83">
        <f t="shared" si="16"/>
        <v>402</v>
      </c>
      <c r="J150" s="1" t="s">
        <v>143</v>
      </c>
      <c r="K150" s="1">
        <v>2017</v>
      </c>
      <c r="L150" s="2" t="s">
        <v>351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75598</v>
      </c>
      <c r="E151" s="1">
        <v>92127</v>
      </c>
      <c r="F151" s="6">
        <v>74939</v>
      </c>
      <c r="G151" s="1">
        <v>91850</v>
      </c>
      <c r="H151" s="4">
        <f t="shared" si="15"/>
        <v>659</v>
      </c>
      <c r="I151" s="83">
        <f t="shared" si="16"/>
        <v>277</v>
      </c>
      <c r="J151" s="1" t="s">
        <v>143</v>
      </c>
      <c r="K151" s="1">
        <v>2017</v>
      </c>
      <c r="L151" s="2" t="s">
        <v>350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29228</v>
      </c>
      <c r="E152" s="1">
        <v>30815</v>
      </c>
      <c r="F152" s="6">
        <v>28803</v>
      </c>
      <c r="G152" s="1">
        <v>30637</v>
      </c>
      <c r="H152" s="4">
        <f t="shared" si="15"/>
        <v>425</v>
      </c>
      <c r="I152" s="83">
        <f t="shared" si="16"/>
        <v>178</v>
      </c>
      <c r="J152" s="1" t="s">
        <v>134</v>
      </c>
      <c r="K152" s="1">
        <v>2017</v>
      </c>
      <c r="L152" s="2" t="s">
        <v>232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27907</v>
      </c>
      <c r="E153" s="1">
        <v>33550</v>
      </c>
      <c r="F153" s="6">
        <v>27726</v>
      </c>
      <c r="G153" s="1">
        <v>33359</v>
      </c>
      <c r="H153" s="4">
        <f t="shared" si="15"/>
        <v>181</v>
      </c>
      <c r="I153" s="83">
        <f t="shared" si="16"/>
        <v>191</v>
      </c>
      <c r="J153" s="1" t="s">
        <v>234</v>
      </c>
      <c r="K153" s="1">
        <v>2014</v>
      </c>
      <c r="L153" s="2" t="s">
        <v>235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10009</v>
      </c>
      <c r="E154" s="1">
        <v>11714</v>
      </c>
      <c r="F154" s="6">
        <v>9887</v>
      </c>
      <c r="G154" s="1">
        <v>11604</v>
      </c>
      <c r="H154" s="4">
        <f t="shared" si="15"/>
        <v>122</v>
      </c>
      <c r="I154" s="83">
        <f t="shared" si="16"/>
        <v>110</v>
      </c>
      <c r="J154" s="1" t="s">
        <v>134</v>
      </c>
      <c r="K154" s="1">
        <v>2017</v>
      </c>
      <c r="L154" s="2" t="s">
        <v>237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692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16097</v>
      </c>
      <c r="E156" s="1">
        <v>15275</v>
      </c>
      <c r="F156" s="6">
        <v>15931</v>
      </c>
      <c r="G156" s="1">
        <v>15117</v>
      </c>
      <c r="H156" s="4">
        <f aca="true" t="shared" si="17" ref="H156:I158">D156-F156</f>
        <v>166</v>
      </c>
      <c r="I156" s="83">
        <f t="shared" si="17"/>
        <v>158</v>
      </c>
      <c r="J156" s="1" t="s">
        <v>134</v>
      </c>
      <c r="K156" s="1">
        <v>2015</v>
      </c>
      <c r="L156" s="2" t="s">
        <v>236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17045</v>
      </c>
      <c r="T156" s="13">
        <f>E156+R156</f>
        <v>16223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5233</v>
      </c>
      <c r="E157" s="1">
        <v>5474</v>
      </c>
      <c r="F157" s="6">
        <v>5140</v>
      </c>
      <c r="G157" s="1">
        <v>5373</v>
      </c>
      <c r="H157" s="4">
        <f t="shared" si="17"/>
        <v>93</v>
      </c>
      <c r="I157" s="83">
        <f t="shared" si="17"/>
        <v>101</v>
      </c>
      <c r="J157" s="1" t="s">
        <v>134</v>
      </c>
      <c r="K157" s="1">
        <v>2015</v>
      </c>
      <c r="L157" s="2" t="s">
        <v>246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36895</v>
      </c>
      <c r="E158" s="1">
        <v>50712</v>
      </c>
      <c r="F158" s="6">
        <v>36547</v>
      </c>
      <c r="G158" s="1">
        <v>49698</v>
      </c>
      <c r="H158" s="4">
        <f t="shared" si="17"/>
        <v>348</v>
      </c>
      <c r="I158" s="83">
        <f t="shared" si="17"/>
        <v>1014</v>
      </c>
      <c r="J158" s="1" t="s">
        <v>134</v>
      </c>
      <c r="K158" s="1">
        <v>2013</v>
      </c>
      <c r="L158" s="2" t="s">
        <v>245</v>
      </c>
      <c r="M158" s="62">
        <v>5</v>
      </c>
      <c r="N158" s="38">
        <v>3</v>
      </c>
      <c r="O158" s="112"/>
      <c r="P158" s="103"/>
      <c r="Q158" s="11">
        <v>169</v>
      </c>
      <c r="R158" s="11">
        <f>Q158/2</f>
        <v>84.5</v>
      </c>
      <c r="S158" s="11">
        <f>D158+R158</f>
        <v>36979.5</v>
      </c>
      <c r="T158" s="11">
        <f>E158+R158</f>
        <v>50796.5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692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692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762</v>
      </c>
      <c r="E161" s="21" t="s">
        <v>762</v>
      </c>
      <c r="F161" s="52" t="s">
        <v>762</v>
      </c>
      <c r="G161" s="21" t="s">
        <v>762</v>
      </c>
      <c r="H161" s="86" t="s">
        <v>762</v>
      </c>
      <c r="I161" s="87" t="s">
        <v>762</v>
      </c>
      <c r="J161" s="21" t="s">
        <v>735</v>
      </c>
      <c r="K161" s="1">
        <v>2022</v>
      </c>
      <c r="L161" s="22" t="s">
        <v>807</v>
      </c>
      <c r="M161" s="62">
        <v>5</v>
      </c>
      <c r="N161" s="38">
        <v>3</v>
      </c>
      <c r="O161" s="116" t="s">
        <v>782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29911</v>
      </c>
      <c r="E162" s="1">
        <v>37682</v>
      </c>
      <c r="F162" s="6">
        <v>29507</v>
      </c>
      <c r="G162" s="1">
        <v>37322</v>
      </c>
      <c r="H162" s="4">
        <f aca="true" t="shared" si="18" ref="H162:I165">D162-F162</f>
        <v>404</v>
      </c>
      <c r="I162" s="83">
        <f t="shared" si="18"/>
        <v>360</v>
      </c>
      <c r="J162" s="1" t="s">
        <v>134</v>
      </c>
      <c r="K162" s="1">
        <v>2015</v>
      </c>
      <c r="L162" s="2" t="s">
        <v>248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20467</v>
      </c>
      <c r="E163" s="1">
        <v>23425</v>
      </c>
      <c r="F163" s="6">
        <v>20306</v>
      </c>
      <c r="G163" s="1">
        <v>23342</v>
      </c>
      <c r="H163" s="4">
        <f t="shared" si="18"/>
        <v>161</v>
      </c>
      <c r="I163" s="83">
        <f t="shared" si="18"/>
        <v>83</v>
      </c>
      <c r="J163" s="1" t="s">
        <v>134</v>
      </c>
      <c r="K163" s="1">
        <v>2015</v>
      </c>
      <c r="L163" s="2" t="s">
        <v>247</v>
      </c>
      <c r="M163" s="62">
        <v>5</v>
      </c>
      <c r="N163" s="38">
        <v>3</v>
      </c>
      <c r="O163" s="116" t="s">
        <v>767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15200</v>
      </c>
      <c r="E164" s="1">
        <v>16879</v>
      </c>
      <c r="F164" s="6">
        <v>14930</v>
      </c>
      <c r="G164" s="1">
        <v>16760</v>
      </c>
      <c r="H164" s="4">
        <f>D164-F164</f>
        <v>270</v>
      </c>
      <c r="I164" s="83">
        <f t="shared" si="18"/>
        <v>119</v>
      </c>
      <c r="J164" s="1" t="s">
        <v>134</v>
      </c>
      <c r="K164" s="1">
        <v>2015</v>
      </c>
      <c r="L164" s="2" t="s">
        <v>255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254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762</v>
      </c>
      <c r="E166" s="21" t="s">
        <v>762</v>
      </c>
      <c r="F166" s="52" t="s">
        <v>762</v>
      </c>
      <c r="G166" s="21" t="s">
        <v>762</v>
      </c>
      <c r="H166" s="86" t="s">
        <v>762</v>
      </c>
      <c r="I166" s="87" t="s">
        <v>762</v>
      </c>
      <c r="J166" s="21" t="s">
        <v>735</v>
      </c>
      <c r="K166" s="1">
        <v>2022</v>
      </c>
      <c r="L166" s="22" t="s">
        <v>808</v>
      </c>
      <c r="M166" s="62">
        <v>5</v>
      </c>
      <c r="N166" s="38">
        <v>2</v>
      </c>
      <c r="O166" s="116" t="s">
        <v>766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5729</v>
      </c>
      <c r="E167" s="1">
        <v>8771</v>
      </c>
      <c r="F167" s="6">
        <v>5716</v>
      </c>
      <c r="G167" s="1">
        <v>8741</v>
      </c>
      <c r="H167" s="4">
        <f aca="true" t="shared" si="19" ref="H167:H180">D167-F167</f>
        <v>13</v>
      </c>
      <c r="I167" s="83">
        <f aca="true" t="shared" si="20" ref="I167:I180">E167-G167</f>
        <v>30</v>
      </c>
      <c r="J167" s="1" t="s">
        <v>134</v>
      </c>
      <c r="K167" s="1">
        <v>2014</v>
      </c>
      <c r="L167" s="2" t="s">
        <v>257</v>
      </c>
      <c r="M167" s="62">
        <v>5</v>
      </c>
      <c r="N167" s="38">
        <v>2</v>
      </c>
      <c r="O167" s="116" t="s">
        <v>778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60747</v>
      </c>
      <c r="E168" s="1">
        <v>79185</v>
      </c>
      <c r="F168" s="6">
        <v>60472</v>
      </c>
      <c r="G168" s="1">
        <v>78860</v>
      </c>
      <c r="H168" s="4">
        <f t="shared" si="19"/>
        <v>275</v>
      </c>
      <c r="I168" s="83">
        <f t="shared" si="20"/>
        <v>325</v>
      </c>
      <c r="J168" s="1" t="s">
        <v>134</v>
      </c>
      <c r="K168" s="1">
        <v>2013</v>
      </c>
      <c r="L168" s="2" t="s">
        <v>256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4416</v>
      </c>
      <c r="E169" s="1">
        <v>5441</v>
      </c>
      <c r="F169" s="6">
        <v>4215</v>
      </c>
      <c r="G169" s="1">
        <v>5233</v>
      </c>
      <c r="H169" s="4">
        <f t="shared" si="19"/>
        <v>201</v>
      </c>
      <c r="I169" s="83">
        <f t="shared" si="20"/>
        <v>208</v>
      </c>
      <c r="J169" s="21" t="s">
        <v>134</v>
      </c>
      <c r="K169" s="1">
        <v>2022</v>
      </c>
      <c r="L169" s="22" t="s">
        <v>784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54330</v>
      </c>
      <c r="E170" s="1">
        <v>69916</v>
      </c>
      <c r="F170" s="6">
        <v>54212</v>
      </c>
      <c r="G170" s="1">
        <v>69729</v>
      </c>
      <c r="H170" s="4">
        <f t="shared" si="19"/>
        <v>118</v>
      </c>
      <c r="I170" s="83">
        <f t="shared" si="20"/>
        <v>187</v>
      </c>
      <c r="J170" s="1" t="s">
        <v>141</v>
      </c>
      <c r="K170" s="1">
        <v>2016</v>
      </c>
      <c r="L170" s="2" t="s">
        <v>260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2843</v>
      </c>
      <c r="E171" s="1">
        <v>3843</v>
      </c>
      <c r="F171" s="6">
        <v>2791</v>
      </c>
      <c r="G171" s="1">
        <v>3791</v>
      </c>
      <c r="H171" s="4">
        <f t="shared" si="19"/>
        <v>52</v>
      </c>
      <c r="I171" s="83">
        <f t="shared" si="20"/>
        <v>52</v>
      </c>
      <c r="J171" s="1" t="s">
        <v>134</v>
      </c>
      <c r="K171" s="1">
        <v>2015</v>
      </c>
      <c r="L171" s="2" t="s">
        <v>259</v>
      </c>
      <c r="M171" s="62">
        <v>5</v>
      </c>
      <c r="N171" s="38">
        <v>2</v>
      </c>
      <c r="O171" s="112"/>
      <c r="P171" s="103"/>
      <c r="Q171" s="11">
        <v>601</v>
      </c>
      <c r="R171" s="11">
        <f>Q171/2</f>
        <v>300.5</v>
      </c>
      <c r="S171" s="11">
        <f>D171+R171</f>
        <v>3143.5</v>
      </c>
      <c r="T171" s="11">
        <f>E171+R171</f>
        <v>4143.5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3668</v>
      </c>
      <c r="E172" s="1">
        <v>4185</v>
      </c>
      <c r="F172" s="6">
        <v>3637</v>
      </c>
      <c r="G172" s="1">
        <v>4149</v>
      </c>
      <c r="H172" s="4">
        <f t="shared" si="19"/>
        <v>31</v>
      </c>
      <c r="I172" s="83">
        <f t="shared" si="20"/>
        <v>36</v>
      </c>
      <c r="J172" s="1" t="s">
        <v>740</v>
      </c>
      <c r="K172" s="1">
        <v>2021</v>
      </c>
      <c r="L172" s="2" t="s">
        <v>741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33869</v>
      </c>
      <c r="E173" s="1">
        <v>36464</v>
      </c>
      <c r="F173" s="6">
        <v>33491</v>
      </c>
      <c r="G173" s="1">
        <v>36131</v>
      </c>
      <c r="H173" s="4">
        <f t="shared" si="19"/>
        <v>378</v>
      </c>
      <c r="I173" s="83">
        <f t="shared" si="20"/>
        <v>333</v>
      </c>
      <c r="J173" s="1" t="s">
        <v>134</v>
      </c>
      <c r="K173" s="1">
        <v>2014</v>
      </c>
      <c r="L173" s="2" t="s">
        <v>258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41752</v>
      </c>
      <c r="E174" s="1">
        <v>57825</v>
      </c>
      <c r="F174" s="6">
        <v>41425</v>
      </c>
      <c r="G174" s="1">
        <v>57376</v>
      </c>
      <c r="H174" s="4">
        <f t="shared" si="19"/>
        <v>327</v>
      </c>
      <c r="I174" s="83">
        <f t="shared" si="20"/>
        <v>449</v>
      </c>
      <c r="J174" s="1" t="s">
        <v>134</v>
      </c>
      <c r="K174" s="1">
        <v>2020</v>
      </c>
      <c r="L174" s="2" t="s">
        <v>261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50323</v>
      </c>
      <c r="E175" s="1">
        <v>56686</v>
      </c>
      <c r="F175" s="6">
        <v>49887</v>
      </c>
      <c r="G175" s="1">
        <v>56321</v>
      </c>
      <c r="H175" s="4">
        <f t="shared" si="19"/>
        <v>436</v>
      </c>
      <c r="I175" s="83">
        <f t="shared" si="20"/>
        <v>365</v>
      </c>
      <c r="J175" s="1" t="s">
        <v>141</v>
      </c>
      <c r="K175" s="1">
        <v>2017</v>
      </c>
      <c r="L175" s="2" t="s">
        <v>264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18267</v>
      </c>
      <c r="E176" s="1">
        <v>21261</v>
      </c>
      <c r="F176" s="6">
        <v>18034</v>
      </c>
      <c r="G176" s="1">
        <v>21176</v>
      </c>
      <c r="H176" s="4">
        <f t="shared" si="19"/>
        <v>233</v>
      </c>
      <c r="I176" s="83">
        <f t="shared" si="20"/>
        <v>85</v>
      </c>
      <c r="J176" s="1" t="s">
        <v>134</v>
      </c>
      <c r="K176" s="1">
        <v>2015</v>
      </c>
      <c r="L176" s="2" t="s">
        <v>263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43287</v>
      </c>
      <c r="E177" s="1">
        <v>0</v>
      </c>
      <c r="F177" s="6">
        <v>42466</v>
      </c>
      <c r="G177" s="1">
        <v>0</v>
      </c>
      <c r="H177" s="4">
        <f t="shared" si="19"/>
        <v>821</v>
      </c>
      <c r="I177" s="83">
        <f t="shared" si="20"/>
        <v>0</v>
      </c>
      <c r="J177" s="1" t="s">
        <v>134</v>
      </c>
      <c r="K177" s="1">
        <v>2015</v>
      </c>
      <c r="L177" s="2" t="s">
        <v>262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55734</v>
      </c>
      <c r="T177" s="13">
        <f>E177+R177</f>
        <v>12447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34027</v>
      </c>
      <c r="E178" s="1">
        <v>37150</v>
      </c>
      <c r="F178" s="6">
        <v>33847</v>
      </c>
      <c r="G178" s="1">
        <v>36994</v>
      </c>
      <c r="H178" s="4">
        <f t="shared" si="19"/>
        <v>180</v>
      </c>
      <c r="I178" s="83">
        <f t="shared" si="20"/>
        <v>156</v>
      </c>
      <c r="J178" s="1" t="s">
        <v>134</v>
      </c>
      <c r="K178" s="1">
        <v>2015</v>
      </c>
      <c r="L178" s="2" t="s">
        <v>252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11376</v>
      </c>
      <c r="E179" s="1">
        <v>17774</v>
      </c>
      <c r="F179" s="6">
        <v>11336</v>
      </c>
      <c r="G179" s="1">
        <v>17709</v>
      </c>
      <c r="H179" s="4">
        <f t="shared" si="19"/>
        <v>40</v>
      </c>
      <c r="I179" s="83">
        <f t="shared" si="20"/>
        <v>65</v>
      </c>
      <c r="J179" s="1" t="s">
        <v>143</v>
      </c>
      <c r="K179" s="1">
        <v>2019</v>
      </c>
      <c r="L179" s="2" t="s">
        <v>269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23025</v>
      </c>
      <c r="E180" s="1">
        <v>28416</v>
      </c>
      <c r="F180" s="6">
        <v>22886</v>
      </c>
      <c r="G180" s="1">
        <v>28291</v>
      </c>
      <c r="H180" s="4">
        <f t="shared" si="19"/>
        <v>139</v>
      </c>
      <c r="I180" s="83">
        <f t="shared" si="20"/>
        <v>125</v>
      </c>
      <c r="J180" s="1" t="s">
        <v>143</v>
      </c>
      <c r="K180" s="1">
        <v>2018</v>
      </c>
      <c r="L180" s="2" t="s">
        <v>251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692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21744</v>
      </c>
      <c r="E182" s="1">
        <v>24003</v>
      </c>
      <c r="F182" s="6">
        <v>21483</v>
      </c>
      <c r="G182" s="1">
        <v>23901</v>
      </c>
      <c r="H182" s="4">
        <f aca="true" t="shared" si="21" ref="H182:H203">D182-F182</f>
        <v>261</v>
      </c>
      <c r="I182" s="83">
        <f aca="true" t="shared" si="22" ref="I182:I203">E182-G182</f>
        <v>102</v>
      </c>
      <c r="J182" s="1" t="s">
        <v>134</v>
      </c>
      <c r="K182" s="1">
        <v>2017</v>
      </c>
      <c r="L182" s="2" t="s">
        <v>253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6">
        <v>32433</v>
      </c>
      <c r="E183" s="1">
        <v>37254</v>
      </c>
      <c r="F183" s="6">
        <v>32222</v>
      </c>
      <c r="G183" s="1">
        <v>37043</v>
      </c>
      <c r="H183" s="4">
        <f t="shared" si="21"/>
        <v>211</v>
      </c>
      <c r="I183" s="83">
        <f t="shared" si="22"/>
        <v>211</v>
      </c>
      <c r="J183" s="1" t="s">
        <v>134</v>
      </c>
      <c r="K183" s="1">
        <v>2014</v>
      </c>
      <c r="L183" s="2" t="s">
        <v>244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41012.5</v>
      </c>
      <c r="T183" s="11">
        <f>E183+R183</f>
        <v>45833.5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19014</v>
      </c>
      <c r="E184" s="1">
        <v>21895</v>
      </c>
      <c r="F184" s="6">
        <v>18803</v>
      </c>
      <c r="G184" s="1">
        <v>21684</v>
      </c>
      <c r="H184" s="4">
        <f t="shared" si="21"/>
        <v>211</v>
      </c>
      <c r="I184" s="83">
        <f t="shared" si="22"/>
        <v>211</v>
      </c>
      <c r="J184" s="1" t="s">
        <v>134</v>
      </c>
      <c r="K184" s="1">
        <v>2014</v>
      </c>
      <c r="L184" s="2" t="s">
        <v>242</v>
      </c>
      <c r="M184" s="62">
        <v>5</v>
      </c>
      <c r="N184" s="38">
        <v>3</v>
      </c>
      <c r="O184" s="112"/>
      <c r="P184" s="103"/>
      <c r="Q184" s="11">
        <v>12244</v>
      </c>
      <c r="R184" s="11">
        <f>Q184/2</f>
        <v>6122</v>
      </c>
      <c r="S184" s="11">
        <f>D184+R184</f>
        <v>25136</v>
      </c>
      <c r="T184" s="11">
        <f>E184+R184</f>
        <v>28017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7154</v>
      </c>
      <c r="E185" s="1">
        <v>6521</v>
      </c>
      <c r="F185" s="6">
        <v>6976</v>
      </c>
      <c r="G185" s="1">
        <v>6365</v>
      </c>
      <c r="H185" s="4">
        <f t="shared" si="21"/>
        <v>178</v>
      </c>
      <c r="I185" s="83">
        <f t="shared" si="22"/>
        <v>156</v>
      </c>
      <c r="J185" s="1" t="s">
        <v>134</v>
      </c>
      <c r="K185" s="1">
        <v>2014</v>
      </c>
      <c r="L185" s="2" t="s">
        <v>742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15498</v>
      </c>
      <c r="E186" s="1">
        <v>27384</v>
      </c>
      <c r="F186" s="6">
        <v>15348</v>
      </c>
      <c r="G186" s="1">
        <v>27234</v>
      </c>
      <c r="H186" s="4">
        <f t="shared" si="21"/>
        <v>150</v>
      </c>
      <c r="I186" s="83">
        <f t="shared" si="22"/>
        <v>150</v>
      </c>
      <c r="J186" s="1" t="s">
        <v>134</v>
      </c>
      <c r="K186" s="1">
        <v>2013</v>
      </c>
      <c r="L186" s="2" t="s">
        <v>243</v>
      </c>
      <c r="M186" s="62">
        <v>5</v>
      </c>
      <c r="N186" s="38">
        <v>3</v>
      </c>
      <c r="O186" s="112"/>
      <c r="P186" s="103"/>
      <c r="Q186" s="11">
        <v>15422</v>
      </c>
      <c r="R186" s="12">
        <f>Q186/2</f>
        <v>7711</v>
      </c>
      <c r="S186" s="13">
        <f>D186+R186</f>
        <v>23209</v>
      </c>
      <c r="T186" s="13">
        <f>E186+R186</f>
        <v>35095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17251</v>
      </c>
      <c r="E187" s="1">
        <v>20019</v>
      </c>
      <c r="F187" s="6">
        <v>17116</v>
      </c>
      <c r="G187" s="1">
        <v>19916</v>
      </c>
      <c r="H187" s="84">
        <f t="shared" si="21"/>
        <v>135</v>
      </c>
      <c r="I187" s="85">
        <f t="shared" si="22"/>
        <v>103</v>
      </c>
      <c r="J187" s="55" t="s">
        <v>134</v>
      </c>
      <c r="K187" s="1">
        <v>2014</v>
      </c>
      <c r="L187" s="2" t="s">
        <v>239</v>
      </c>
      <c r="M187" s="62">
        <v>5</v>
      </c>
      <c r="N187" s="38">
        <v>3</v>
      </c>
      <c r="O187" s="116" t="s">
        <v>769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73066</v>
      </c>
      <c r="E188" s="1">
        <v>86576</v>
      </c>
      <c r="F188" s="6">
        <v>72651</v>
      </c>
      <c r="G188" s="1">
        <v>86083</v>
      </c>
      <c r="H188" s="4">
        <f t="shared" si="21"/>
        <v>415</v>
      </c>
      <c r="I188" s="83">
        <f t="shared" si="22"/>
        <v>493</v>
      </c>
      <c r="J188" s="1" t="s">
        <v>141</v>
      </c>
      <c r="K188" s="1">
        <v>2015</v>
      </c>
      <c r="L188" s="2" t="s">
        <v>238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18573</v>
      </c>
      <c r="E189" s="1">
        <v>22582</v>
      </c>
      <c r="F189" s="6">
        <v>18522</v>
      </c>
      <c r="G189" s="1">
        <v>22523</v>
      </c>
      <c r="H189" s="4">
        <f t="shared" si="21"/>
        <v>51</v>
      </c>
      <c r="I189" s="83">
        <f t="shared" si="22"/>
        <v>59</v>
      </c>
      <c r="J189" s="1" t="s">
        <v>134</v>
      </c>
      <c r="K189" s="1">
        <v>2015</v>
      </c>
      <c r="L189" s="2" t="s">
        <v>241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20728</v>
      </c>
      <c r="E190" s="1">
        <v>27002</v>
      </c>
      <c r="F190" s="6">
        <v>20450</v>
      </c>
      <c r="G190" s="1">
        <v>26822</v>
      </c>
      <c r="H190" s="4">
        <f t="shared" si="21"/>
        <v>278</v>
      </c>
      <c r="I190" s="83">
        <f t="shared" si="22"/>
        <v>180</v>
      </c>
      <c r="J190" s="1" t="s">
        <v>134</v>
      </c>
      <c r="K190" s="1">
        <v>2014</v>
      </c>
      <c r="L190" s="2" t="s">
        <v>240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9828</v>
      </c>
      <c r="E191" s="1">
        <v>11548</v>
      </c>
      <c r="F191" s="6">
        <v>9828</v>
      </c>
      <c r="G191" s="1">
        <v>11548</v>
      </c>
      <c r="H191" s="4">
        <f t="shared" si="21"/>
        <v>0</v>
      </c>
      <c r="I191" s="83">
        <f t="shared" si="22"/>
        <v>0</v>
      </c>
      <c r="J191" s="1" t="s">
        <v>134</v>
      </c>
      <c r="K191" s="1">
        <v>2016</v>
      </c>
      <c r="L191" s="2" t="s">
        <v>231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55271</v>
      </c>
      <c r="E192" s="1">
        <v>0</v>
      </c>
      <c r="F192" s="6">
        <v>54847</v>
      </c>
      <c r="G192" s="1">
        <v>0</v>
      </c>
      <c r="H192" s="4">
        <f t="shared" si="21"/>
        <v>424</v>
      </c>
      <c r="I192" s="83">
        <f t="shared" si="22"/>
        <v>0</v>
      </c>
      <c r="J192" s="1" t="s">
        <v>134</v>
      </c>
      <c r="K192" s="1">
        <v>2015</v>
      </c>
      <c r="L192" s="2" t="s">
        <v>228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55951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42188</v>
      </c>
      <c r="E193" s="1">
        <v>51134</v>
      </c>
      <c r="F193" s="6">
        <v>41890</v>
      </c>
      <c r="G193" s="1">
        <v>50997</v>
      </c>
      <c r="H193" s="4">
        <f t="shared" si="21"/>
        <v>298</v>
      </c>
      <c r="I193" s="83">
        <f t="shared" si="22"/>
        <v>137</v>
      </c>
      <c r="J193" s="1" t="s">
        <v>134</v>
      </c>
      <c r="K193" s="1">
        <v>2015</v>
      </c>
      <c r="L193" s="2" t="s">
        <v>229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226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22451</v>
      </c>
      <c r="E195" s="1">
        <v>24632</v>
      </c>
      <c r="F195" s="6">
        <v>22195</v>
      </c>
      <c r="G195" s="1">
        <v>24376</v>
      </c>
      <c r="H195" s="4">
        <f t="shared" si="21"/>
        <v>256</v>
      </c>
      <c r="I195" s="83">
        <f t="shared" si="22"/>
        <v>256</v>
      </c>
      <c r="J195" s="1" t="s">
        <v>134</v>
      </c>
      <c r="K195" s="1">
        <v>2015</v>
      </c>
      <c r="L195" s="2" t="s">
        <v>223</v>
      </c>
      <c r="M195" s="62">
        <v>5</v>
      </c>
      <c r="N195" s="38">
        <v>4</v>
      </c>
      <c r="O195" s="112"/>
      <c r="P195" s="103"/>
      <c r="Q195" s="11">
        <v>12741</v>
      </c>
      <c r="R195" s="11">
        <f>Q195/2</f>
        <v>6370.5</v>
      </c>
      <c r="S195" s="11">
        <f>D195+R195</f>
        <v>28821.5</v>
      </c>
      <c r="T195" s="11">
        <f>E195+R195</f>
        <v>31002.5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10218</v>
      </c>
      <c r="E196" s="1">
        <v>13361</v>
      </c>
      <c r="F196" s="6">
        <v>10052</v>
      </c>
      <c r="G196" s="1">
        <v>13329</v>
      </c>
      <c r="H196" s="4">
        <f t="shared" si="21"/>
        <v>166</v>
      </c>
      <c r="I196" s="83">
        <f t="shared" si="22"/>
        <v>32</v>
      </c>
      <c r="J196" s="1" t="s">
        <v>134</v>
      </c>
      <c r="K196" s="1">
        <v>2014</v>
      </c>
      <c r="L196" s="2" t="s">
        <v>222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18417</v>
      </c>
      <c r="E197" s="1">
        <v>17761</v>
      </c>
      <c r="F197" s="6">
        <v>18180</v>
      </c>
      <c r="G197" s="1">
        <v>17598</v>
      </c>
      <c r="H197" s="4">
        <f t="shared" si="21"/>
        <v>237</v>
      </c>
      <c r="I197" s="83">
        <f t="shared" si="22"/>
        <v>163</v>
      </c>
      <c r="J197" s="1" t="s">
        <v>134</v>
      </c>
      <c r="K197" s="1">
        <v>2014</v>
      </c>
      <c r="L197" s="2" t="s">
        <v>221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23892</v>
      </c>
      <c r="E198" s="1">
        <v>20715</v>
      </c>
      <c r="F198" s="6">
        <v>23348</v>
      </c>
      <c r="G198" s="1">
        <v>20601</v>
      </c>
      <c r="H198" s="4">
        <f t="shared" si="21"/>
        <v>544</v>
      </c>
      <c r="I198" s="83">
        <f t="shared" si="22"/>
        <v>114</v>
      </c>
      <c r="J198" s="1" t="s">
        <v>134</v>
      </c>
      <c r="K198" s="1">
        <v>2015</v>
      </c>
      <c r="L198" s="2" t="s">
        <v>224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13478</v>
      </c>
      <c r="E199" s="1">
        <v>16721</v>
      </c>
      <c r="F199" s="6">
        <v>13359</v>
      </c>
      <c r="G199" s="1">
        <v>16590</v>
      </c>
      <c r="H199" s="4">
        <f t="shared" si="21"/>
        <v>119</v>
      </c>
      <c r="I199" s="83">
        <f t="shared" si="22"/>
        <v>131</v>
      </c>
      <c r="J199" s="1" t="s">
        <v>134</v>
      </c>
      <c r="K199" s="1">
        <v>2015</v>
      </c>
      <c r="L199" s="2" t="s">
        <v>218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11653</v>
      </c>
      <c r="E200" s="1">
        <v>12631</v>
      </c>
      <c r="F200" s="6">
        <v>11387</v>
      </c>
      <c r="G200" s="1">
        <v>12430</v>
      </c>
      <c r="H200" s="4">
        <f t="shared" si="21"/>
        <v>266</v>
      </c>
      <c r="I200" s="83">
        <f t="shared" si="22"/>
        <v>201</v>
      </c>
      <c r="J200" s="1" t="s">
        <v>215</v>
      </c>
      <c r="K200" s="1">
        <v>2018</v>
      </c>
      <c r="L200" s="2" t="s">
        <v>216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29368</v>
      </c>
      <c r="E201" s="1">
        <v>33870</v>
      </c>
      <c r="F201" s="6">
        <v>28841</v>
      </c>
      <c r="G201" s="1">
        <v>33654</v>
      </c>
      <c r="H201" s="4">
        <f t="shared" si="21"/>
        <v>527</v>
      </c>
      <c r="I201" s="83">
        <f t="shared" si="22"/>
        <v>216</v>
      </c>
      <c r="J201" s="1" t="s">
        <v>134</v>
      </c>
      <c r="K201" s="1">
        <v>2013</v>
      </c>
      <c r="L201" s="2" t="s">
        <v>214</v>
      </c>
      <c r="M201" s="62">
        <v>5</v>
      </c>
      <c r="N201" s="38">
        <v>4</v>
      </c>
      <c r="O201" s="112"/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23390</v>
      </c>
      <c r="E202" s="1">
        <v>25033</v>
      </c>
      <c r="F202" s="6">
        <v>23062</v>
      </c>
      <c r="G202" s="1">
        <v>24874</v>
      </c>
      <c r="H202" s="4">
        <f t="shared" si="21"/>
        <v>328</v>
      </c>
      <c r="I202" s="83">
        <f t="shared" si="22"/>
        <v>159</v>
      </c>
      <c r="J202" s="1" t="s">
        <v>134</v>
      </c>
      <c r="K202" s="1">
        <v>2015</v>
      </c>
      <c r="L202" s="2" t="s">
        <v>217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20401</v>
      </c>
      <c r="E203" s="1">
        <v>7600</v>
      </c>
      <c r="F203" s="6">
        <v>20232</v>
      </c>
      <c r="G203" s="1">
        <v>7431</v>
      </c>
      <c r="H203" s="4">
        <f t="shared" si="21"/>
        <v>169</v>
      </c>
      <c r="I203" s="83">
        <f t="shared" si="22"/>
        <v>169</v>
      </c>
      <c r="J203" s="1" t="s">
        <v>134</v>
      </c>
      <c r="K203" s="1">
        <v>2015</v>
      </c>
      <c r="L203" s="2" t="s">
        <v>206</v>
      </c>
      <c r="M203" s="62">
        <v>5</v>
      </c>
      <c r="N203" s="38">
        <v>4</v>
      </c>
      <c r="O203" s="112"/>
      <c r="P203" s="103"/>
      <c r="Q203" s="11">
        <v>477</v>
      </c>
      <c r="R203" s="11">
        <f>Q203/2</f>
        <v>238.5</v>
      </c>
      <c r="S203" s="11">
        <f>D203+R203</f>
        <v>20639.5</v>
      </c>
      <c r="T203" s="11">
        <f>E203+R203</f>
        <v>7838.5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762</v>
      </c>
      <c r="E204" s="21" t="s">
        <v>762</v>
      </c>
      <c r="F204" s="52" t="s">
        <v>762</v>
      </c>
      <c r="G204" s="21" t="s">
        <v>762</v>
      </c>
      <c r="H204" s="86" t="s">
        <v>762</v>
      </c>
      <c r="I204" s="87" t="s">
        <v>762</v>
      </c>
      <c r="J204" s="21" t="s">
        <v>735</v>
      </c>
      <c r="K204" s="1">
        <v>2021</v>
      </c>
      <c r="L204" s="22" t="s">
        <v>818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762</v>
      </c>
      <c r="E205" s="21" t="s">
        <v>762</v>
      </c>
      <c r="F205" s="52" t="s">
        <v>762</v>
      </c>
      <c r="G205" s="21" t="s">
        <v>762</v>
      </c>
      <c r="H205" s="86" t="s">
        <v>762</v>
      </c>
      <c r="I205" s="87" t="s">
        <v>762</v>
      </c>
      <c r="J205" s="21" t="s">
        <v>735</v>
      </c>
      <c r="K205" s="1">
        <v>2021</v>
      </c>
      <c r="L205" s="22" t="s">
        <v>856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6478</v>
      </c>
      <c r="E206" s="1">
        <v>22345</v>
      </c>
      <c r="F206" s="6">
        <v>6353</v>
      </c>
      <c r="G206" s="1">
        <v>22021</v>
      </c>
      <c r="H206" s="4">
        <f aca="true" t="shared" si="23" ref="H206:H243">D206-F206</f>
        <v>125</v>
      </c>
      <c r="I206" s="83">
        <f aca="true" t="shared" si="24" ref="I206:I243">E206-G206</f>
        <v>324</v>
      </c>
      <c r="J206" s="1" t="s">
        <v>134</v>
      </c>
      <c r="K206" s="1">
        <v>2018</v>
      </c>
      <c r="L206" s="2" t="s">
        <v>204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75838</v>
      </c>
      <c r="E207" s="1">
        <v>98288</v>
      </c>
      <c r="F207" s="6">
        <v>75181</v>
      </c>
      <c r="G207" s="1">
        <v>98052</v>
      </c>
      <c r="H207" s="4">
        <f t="shared" si="23"/>
        <v>657</v>
      </c>
      <c r="I207" s="83">
        <f t="shared" si="24"/>
        <v>236</v>
      </c>
      <c r="J207" s="1" t="s">
        <v>134</v>
      </c>
      <c r="K207" s="1">
        <v>2013</v>
      </c>
      <c r="L207" s="2" t="s">
        <v>203</v>
      </c>
      <c r="M207" s="62">
        <v>5</v>
      </c>
      <c r="N207" s="38">
        <v>4</v>
      </c>
      <c r="O207" s="112"/>
      <c r="P207" s="103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9488</v>
      </c>
      <c r="E208" s="1">
        <v>12017</v>
      </c>
      <c r="F208" s="6">
        <v>9293</v>
      </c>
      <c r="G208" s="1">
        <v>11954</v>
      </c>
      <c r="H208" s="4">
        <f t="shared" si="23"/>
        <v>195</v>
      </c>
      <c r="I208" s="83">
        <f t="shared" si="24"/>
        <v>63</v>
      </c>
      <c r="J208" s="1" t="s">
        <v>134</v>
      </c>
      <c r="K208" s="1">
        <v>2014</v>
      </c>
      <c r="L208" s="2" t="s">
        <v>266</v>
      </c>
      <c r="M208" s="62">
        <v>5</v>
      </c>
      <c r="N208" s="38">
        <v>4</v>
      </c>
      <c r="O208" s="112"/>
      <c r="P208" s="103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18186</v>
      </c>
      <c r="E209" s="1">
        <v>21636</v>
      </c>
      <c r="F209" s="6">
        <v>17975</v>
      </c>
      <c r="G209" s="1">
        <v>21429</v>
      </c>
      <c r="H209" s="4">
        <f t="shared" si="23"/>
        <v>211</v>
      </c>
      <c r="I209" s="83">
        <f t="shared" si="24"/>
        <v>207</v>
      </c>
      <c r="J209" s="1" t="s">
        <v>149</v>
      </c>
      <c r="K209" s="1">
        <v>2018</v>
      </c>
      <c r="L209" s="2" t="s">
        <v>265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6">
        <v>27035</v>
      </c>
      <c r="E210" s="1">
        <v>0</v>
      </c>
      <c r="F210" s="6">
        <v>26793</v>
      </c>
      <c r="G210" s="1">
        <v>0</v>
      </c>
      <c r="H210" s="4">
        <f t="shared" si="23"/>
        <v>242</v>
      </c>
      <c r="I210" s="83">
        <f t="shared" si="24"/>
        <v>0</v>
      </c>
      <c r="J210" s="1" t="s">
        <v>134</v>
      </c>
      <c r="K210" s="1">
        <v>2013</v>
      </c>
      <c r="L210" s="2" t="s">
        <v>198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>
        <f>D210+R210</f>
        <v>31419.5</v>
      </c>
      <c r="T210" s="11">
        <f>E210+R210</f>
        <v>4384.5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2222</v>
      </c>
      <c r="E211" s="1">
        <v>3469</v>
      </c>
      <c r="F211" s="6">
        <v>2130</v>
      </c>
      <c r="G211" s="1">
        <v>3447</v>
      </c>
      <c r="H211" s="4">
        <f t="shared" si="23"/>
        <v>92</v>
      </c>
      <c r="I211" s="83">
        <f t="shared" si="24"/>
        <v>22</v>
      </c>
      <c r="J211" s="1" t="s">
        <v>141</v>
      </c>
      <c r="K211" s="1">
        <v>2015</v>
      </c>
      <c r="L211" s="2" t="s">
        <v>199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27156</v>
      </c>
      <c r="E212" s="1">
        <v>43928</v>
      </c>
      <c r="F212" s="6">
        <v>26936</v>
      </c>
      <c r="G212" s="1">
        <v>43616</v>
      </c>
      <c r="H212" s="4">
        <f t="shared" si="23"/>
        <v>220</v>
      </c>
      <c r="I212" s="83">
        <f t="shared" si="24"/>
        <v>312</v>
      </c>
      <c r="J212" s="1" t="s">
        <v>141</v>
      </c>
      <c r="K212" s="1">
        <v>2016</v>
      </c>
      <c r="L212" s="2" t="s">
        <v>200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25055</v>
      </c>
      <c r="E213" s="1">
        <v>27809</v>
      </c>
      <c r="F213" s="6">
        <v>24708</v>
      </c>
      <c r="G213" s="1">
        <v>27603</v>
      </c>
      <c r="H213" s="4">
        <f t="shared" si="23"/>
        <v>347</v>
      </c>
      <c r="I213" s="83">
        <f t="shared" si="24"/>
        <v>206</v>
      </c>
      <c r="J213" s="1" t="s">
        <v>160</v>
      </c>
      <c r="K213" s="1">
        <v>2015</v>
      </c>
      <c r="L213" s="2" t="s">
        <v>195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472</v>
      </c>
      <c r="E214" s="1">
        <v>240</v>
      </c>
      <c r="F214" s="6">
        <v>469</v>
      </c>
      <c r="G214" s="1">
        <v>239</v>
      </c>
      <c r="H214" s="4">
        <f t="shared" si="23"/>
        <v>3</v>
      </c>
      <c r="I214" s="83">
        <f t="shared" si="24"/>
        <v>1</v>
      </c>
      <c r="J214" s="1" t="s">
        <v>134</v>
      </c>
      <c r="K214" s="1">
        <v>2016</v>
      </c>
      <c r="L214" s="2" t="s">
        <v>196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194</v>
      </c>
      <c r="M215" s="62">
        <v>5</v>
      </c>
      <c r="N215" s="38">
        <v>4</v>
      </c>
      <c r="O215" s="116" t="s">
        <v>788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64165</v>
      </c>
      <c r="E216" s="1">
        <v>67632</v>
      </c>
      <c r="F216" s="6">
        <v>63326</v>
      </c>
      <c r="G216" s="1">
        <v>67382</v>
      </c>
      <c r="H216" s="4">
        <f t="shared" si="23"/>
        <v>839</v>
      </c>
      <c r="I216" s="83">
        <f t="shared" si="24"/>
        <v>250</v>
      </c>
      <c r="J216" s="1" t="s">
        <v>149</v>
      </c>
      <c r="K216" s="1">
        <v>2018</v>
      </c>
      <c r="L216" s="2" t="s">
        <v>197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25278</v>
      </c>
      <c r="E217" s="1">
        <v>28441</v>
      </c>
      <c r="F217" s="6">
        <v>25207</v>
      </c>
      <c r="G217" s="1">
        <v>28343</v>
      </c>
      <c r="H217" s="4">
        <f t="shared" si="23"/>
        <v>71</v>
      </c>
      <c r="I217" s="83">
        <f t="shared" si="24"/>
        <v>98</v>
      </c>
      <c r="J217" s="1" t="s">
        <v>143</v>
      </c>
      <c r="K217" s="1">
        <v>2019</v>
      </c>
      <c r="L217" s="2" t="s">
        <v>268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2397</v>
      </c>
      <c r="E218" s="1">
        <v>2292</v>
      </c>
      <c r="F218" s="6">
        <v>2268</v>
      </c>
      <c r="G218" s="1">
        <v>2272</v>
      </c>
      <c r="H218" s="4">
        <f t="shared" si="23"/>
        <v>129</v>
      </c>
      <c r="I218" s="83">
        <f t="shared" si="24"/>
        <v>20</v>
      </c>
      <c r="J218" s="1" t="s">
        <v>141</v>
      </c>
      <c r="K218" s="1">
        <v>2014</v>
      </c>
      <c r="L218" s="2" t="s">
        <v>267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8401</v>
      </c>
      <c r="E219" s="1">
        <v>19308</v>
      </c>
      <c r="F219" s="6">
        <v>8219</v>
      </c>
      <c r="G219" s="1">
        <v>19166</v>
      </c>
      <c r="H219" s="4">
        <f t="shared" si="23"/>
        <v>182</v>
      </c>
      <c r="I219" s="83">
        <f t="shared" si="24"/>
        <v>142</v>
      </c>
      <c r="J219" s="1" t="s">
        <v>134</v>
      </c>
      <c r="K219" s="1">
        <v>2014</v>
      </c>
      <c r="L219" s="2" t="s">
        <v>201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26958</v>
      </c>
      <c r="E220" s="1">
        <v>59402</v>
      </c>
      <c r="F220" s="6">
        <v>26544</v>
      </c>
      <c r="G220" s="1">
        <v>59223</v>
      </c>
      <c r="H220" s="4">
        <f t="shared" si="23"/>
        <v>414</v>
      </c>
      <c r="I220" s="83">
        <f t="shared" si="24"/>
        <v>179</v>
      </c>
      <c r="J220" s="1" t="s">
        <v>134</v>
      </c>
      <c r="K220" s="1">
        <v>2014</v>
      </c>
      <c r="L220" s="2" t="s">
        <v>192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27338</v>
      </c>
      <c r="T220" s="13">
        <f>E220+R220</f>
        <v>59782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8702</v>
      </c>
      <c r="E221" s="1">
        <v>11117</v>
      </c>
      <c r="F221" s="6">
        <v>8582</v>
      </c>
      <c r="G221" s="1">
        <v>10993</v>
      </c>
      <c r="H221" s="4">
        <f t="shared" si="23"/>
        <v>120</v>
      </c>
      <c r="I221" s="83">
        <f t="shared" si="24"/>
        <v>124</v>
      </c>
      <c r="J221" s="1" t="s">
        <v>134</v>
      </c>
      <c r="K221" s="1">
        <v>2015</v>
      </c>
      <c r="L221" s="2" t="s">
        <v>193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41633</v>
      </c>
      <c r="E222" s="1">
        <v>19048</v>
      </c>
      <c r="F222" s="6">
        <v>41401</v>
      </c>
      <c r="G222" s="1">
        <v>18955</v>
      </c>
      <c r="H222" s="84">
        <f t="shared" si="23"/>
        <v>232</v>
      </c>
      <c r="I222" s="85">
        <f t="shared" si="24"/>
        <v>93</v>
      </c>
      <c r="J222" s="55" t="s">
        <v>134</v>
      </c>
      <c r="K222" s="1">
        <v>2013</v>
      </c>
      <c r="L222" s="2" t="s">
        <v>191</v>
      </c>
      <c r="M222" s="62">
        <v>5</v>
      </c>
      <c r="N222" s="38">
        <v>4</v>
      </c>
      <c r="O222" s="116" t="s">
        <v>769</v>
      </c>
      <c r="P222" s="106"/>
      <c r="Q222" s="13">
        <v>333</v>
      </c>
      <c r="R222" s="12">
        <f>Q222/2</f>
        <v>166.5</v>
      </c>
      <c r="S222" s="13">
        <f>D222+R222</f>
        <v>41799.5</v>
      </c>
      <c r="T222" s="13">
        <f>E222+R222</f>
        <v>19214.5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17186</v>
      </c>
      <c r="E223" s="1">
        <v>15374</v>
      </c>
      <c r="F223" s="6">
        <v>16782</v>
      </c>
      <c r="G223" s="1">
        <v>15262</v>
      </c>
      <c r="H223" s="4">
        <f t="shared" si="23"/>
        <v>404</v>
      </c>
      <c r="I223" s="83">
        <f t="shared" si="24"/>
        <v>112</v>
      </c>
      <c r="J223" s="1" t="s">
        <v>141</v>
      </c>
      <c r="K223" s="1">
        <v>2017</v>
      </c>
      <c r="L223" s="2" t="s">
        <v>189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84748</v>
      </c>
      <c r="E224" s="1">
        <v>24707</v>
      </c>
      <c r="F224" s="6">
        <v>84138</v>
      </c>
      <c r="G224" s="1">
        <v>24495</v>
      </c>
      <c r="H224" s="4">
        <f t="shared" si="23"/>
        <v>610</v>
      </c>
      <c r="I224" s="83">
        <f t="shared" si="24"/>
        <v>212</v>
      </c>
      <c r="J224" s="1" t="s">
        <v>190</v>
      </c>
      <c r="K224" s="1">
        <v>2017</v>
      </c>
      <c r="L224" s="2" t="s">
        <v>753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334</v>
      </c>
      <c r="E225" s="1">
        <v>189</v>
      </c>
      <c r="F225" s="6">
        <v>313</v>
      </c>
      <c r="G225" s="1">
        <v>171</v>
      </c>
      <c r="H225" s="4">
        <f t="shared" si="23"/>
        <v>21</v>
      </c>
      <c r="I225" s="83">
        <f t="shared" si="24"/>
        <v>18</v>
      </c>
      <c r="J225" s="1" t="s">
        <v>149</v>
      </c>
      <c r="K225" s="1">
        <v>2018</v>
      </c>
      <c r="L225" s="2" t="s">
        <v>188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762</v>
      </c>
      <c r="E226" s="21" t="s">
        <v>762</v>
      </c>
      <c r="F226" s="52" t="s">
        <v>762</v>
      </c>
      <c r="G226" s="21" t="s">
        <v>762</v>
      </c>
      <c r="H226" s="86" t="s">
        <v>762</v>
      </c>
      <c r="I226" s="87" t="s">
        <v>762</v>
      </c>
      <c r="J226" s="21" t="s">
        <v>735</v>
      </c>
      <c r="K226" s="1">
        <v>2022</v>
      </c>
      <c r="L226" s="22" t="s">
        <v>810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3545</v>
      </c>
      <c r="E227" s="1">
        <v>4638</v>
      </c>
      <c r="F227" s="6">
        <v>3417</v>
      </c>
      <c r="G227" s="1">
        <v>4508</v>
      </c>
      <c r="H227" s="4">
        <f t="shared" si="23"/>
        <v>128</v>
      </c>
      <c r="I227" s="83">
        <f t="shared" si="24"/>
        <v>130</v>
      </c>
      <c r="J227" s="1" t="s">
        <v>134</v>
      </c>
      <c r="K227" s="1">
        <v>2016</v>
      </c>
      <c r="L227" s="2" t="s">
        <v>183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76182</v>
      </c>
      <c r="E228" s="1">
        <v>77602</v>
      </c>
      <c r="F228" s="6">
        <v>75756</v>
      </c>
      <c r="G228" s="1">
        <v>77131</v>
      </c>
      <c r="H228" s="4">
        <f t="shared" si="23"/>
        <v>426</v>
      </c>
      <c r="I228" s="83">
        <f t="shared" si="24"/>
        <v>471</v>
      </c>
      <c r="J228" s="1" t="s">
        <v>134</v>
      </c>
      <c r="K228" s="1">
        <v>2015</v>
      </c>
      <c r="L228" s="2" t="s">
        <v>182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5409</v>
      </c>
      <c r="E229" s="1">
        <v>2763</v>
      </c>
      <c r="F229" s="6">
        <v>5403</v>
      </c>
      <c r="G229" s="1">
        <v>2762</v>
      </c>
      <c r="H229" s="4">
        <f t="shared" si="23"/>
        <v>6</v>
      </c>
      <c r="I229" s="83">
        <f t="shared" si="24"/>
        <v>1</v>
      </c>
      <c r="J229" s="1" t="s">
        <v>143</v>
      </c>
      <c r="K229" s="1">
        <v>2020</v>
      </c>
      <c r="L229" s="2" t="s">
        <v>743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76514</v>
      </c>
      <c r="E230" s="1">
        <v>146939</v>
      </c>
      <c r="F230" s="6">
        <v>75858</v>
      </c>
      <c r="G230" s="1">
        <v>146601</v>
      </c>
      <c r="H230" s="4">
        <f t="shared" si="23"/>
        <v>656</v>
      </c>
      <c r="I230" s="83">
        <f t="shared" si="24"/>
        <v>338</v>
      </c>
      <c r="J230" s="1" t="s">
        <v>134</v>
      </c>
      <c r="K230" s="1">
        <v>2016</v>
      </c>
      <c r="L230" s="2" t="s">
        <v>173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17344</v>
      </c>
      <c r="E231" s="1">
        <v>18998</v>
      </c>
      <c r="F231" s="6">
        <v>17113</v>
      </c>
      <c r="G231" s="1">
        <v>18892</v>
      </c>
      <c r="H231" s="4">
        <f t="shared" si="23"/>
        <v>231</v>
      </c>
      <c r="I231" s="83">
        <f t="shared" si="24"/>
        <v>106</v>
      </c>
      <c r="J231" s="1" t="s">
        <v>134</v>
      </c>
      <c r="K231" s="1">
        <v>2015</v>
      </c>
      <c r="L231" s="2" t="s">
        <v>174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17357.5</v>
      </c>
      <c r="T231" s="13">
        <f>E231+R231</f>
        <v>19011.5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136446</v>
      </c>
      <c r="E232" s="1">
        <v>180612</v>
      </c>
      <c r="F232" s="6">
        <v>134532</v>
      </c>
      <c r="G232" s="1">
        <v>179718</v>
      </c>
      <c r="H232" s="4">
        <f t="shared" si="23"/>
        <v>1914</v>
      </c>
      <c r="I232" s="83">
        <f t="shared" si="24"/>
        <v>894</v>
      </c>
      <c r="J232" s="1" t="s">
        <v>134</v>
      </c>
      <c r="K232" s="1">
        <v>2014</v>
      </c>
      <c r="L232" s="2" t="s">
        <v>172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13486</v>
      </c>
      <c r="E233" s="1">
        <v>16842</v>
      </c>
      <c r="F233" s="6">
        <v>13409</v>
      </c>
      <c r="G233" s="1">
        <v>16764</v>
      </c>
      <c r="H233" s="4">
        <f t="shared" si="23"/>
        <v>77</v>
      </c>
      <c r="I233" s="83">
        <f t="shared" si="24"/>
        <v>78</v>
      </c>
      <c r="J233" s="1" t="s">
        <v>134</v>
      </c>
      <c r="K233" s="1">
        <v>2013</v>
      </c>
      <c r="L233" s="2" t="s">
        <v>171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2130</v>
      </c>
      <c r="E234" s="1">
        <v>1032</v>
      </c>
      <c r="F234" s="6">
        <v>1813</v>
      </c>
      <c r="G234" s="1">
        <v>866</v>
      </c>
      <c r="H234" s="4">
        <f t="shared" si="23"/>
        <v>317</v>
      </c>
      <c r="I234" s="83">
        <f t="shared" si="24"/>
        <v>166</v>
      </c>
      <c r="J234" s="1" t="s">
        <v>143</v>
      </c>
      <c r="K234" s="1">
        <v>2022</v>
      </c>
      <c r="L234" s="2" t="s">
        <v>812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7733</v>
      </c>
      <c r="E235" s="1">
        <v>9754</v>
      </c>
      <c r="F235" s="6">
        <v>7580</v>
      </c>
      <c r="G235" s="1">
        <v>9710</v>
      </c>
      <c r="H235" s="4">
        <f t="shared" si="23"/>
        <v>153</v>
      </c>
      <c r="I235" s="83">
        <f t="shared" si="24"/>
        <v>44</v>
      </c>
      <c r="J235" s="1" t="s">
        <v>134</v>
      </c>
      <c r="K235" s="1">
        <v>2014</v>
      </c>
      <c r="L235" s="2" t="s">
        <v>176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31565</v>
      </c>
      <c r="E236" s="1">
        <v>36275</v>
      </c>
      <c r="F236" s="6">
        <v>31337</v>
      </c>
      <c r="G236" s="1">
        <v>36091</v>
      </c>
      <c r="H236" s="4">
        <f t="shared" si="23"/>
        <v>228</v>
      </c>
      <c r="I236" s="83">
        <f t="shared" si="24"/>
        <v>184</v>
      </c>
      <c r="J236" s="1" t="s">
        <v>141</v>
      </c>
      <c r="K236" s="1">
        <v>2017</v>
      </c>
      <c r="L236" s="2" t="s">
        <v>175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27803</v>
      </c>
      <c r="E237" s="1">
        <v>33028</v>
      </c>
      <c r="F237" s="6">
        <v>27425</v>
      </c>
      <c r="G237" s="1">
        <v>32650</v>
      </c>
      <c r="H237" s="4">
        <f t="shared" si="23"/>
        <v>378</v>
      </c>
      <c r="I237" s="83">
        <f t="shared" si="24"/>
        <v>378</v>
      </c>
      <c r="J237" s="1" t="s">
        <v>134</v>
      </c>
      <c r="K237" s="1">
        <v>2013</v>
      </c>
      <c r="L237" s="2" t="s">
        <v>179</v>
      </c>
      <c r="M237" s="62">
        <v>7</v>
      </c>
      <c r="N237" s="38">
        <v>2</v>
      </c>
      <c r="O237" s="112"/>
      <c r="P237" s="103"/>
      <c r="Q237" s="13">
        <v>27866</v>
      </c>
      <c r="R237" s="12">
        <f>Q237/2</f>
        <v>13933</v>
      </c>
      <c r="S237" s="13">
        <f>D237+R237</f>
        <v>41736</v>
      </c>
      <c r="T237" s="13">
        <f>E237+R237</f>
        <v>46961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69361</v>
      </c>
      <c r="E238" s="1">
        <v>86389</v>
      </c>
      <c r="F238" s="6">
        <v>69015</v>
      </c>
      <c r="G238" s="1">
        <v>86017</v>
      </c>
      <c r="H238" s="4">
        <f t="shared" si="23"/>
        <v>346</v>
      </c>
      <c r="I238" s="83">
        <f t="shared" si="24"/>
        <v>372</v>
      </c>
      <c r="J238" s="1" t="s">
        <v>134</v>
      </c>
      <c r="K238" s="1">
        <v>2014</v>
      </c>
      <c r="L238" s="2" t="s">
        <v>180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77210</v>
      </c>
      <c r="T238" s="11">
        <f>E238+R238</f>
        <v>94238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30974</v>
      </c>
      <c r="E239" s="1">
        <v>34583</v>
      </c>
      <c r="F239" s="6">
        <v>30676</v>
      </c>
      <c r="G239" s="1">
        <v>34335</v>
      </c>
      <c r="H239" s="4">
        <f t="shared" si="23"/>
        <v>298</v>
      </c>
      <c r="I239" s="83">
        <f t="shared" si="24"/>
        <v>248</v>
      </c>
      <c r="J239" s="1" t="s">
        <v>141</v>
      </c>
      <c r="K239" s="1">
        <v>2016</v>
      </c>
      <c r="L239" s="2" t="s">
        <v>181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19039</v>
      </c>
      <c r="E240" s="1">
        <v>8454</v>
      </c>
      <c r="F240" s="6">
        <v>18845</v>
      </c>
      <c r="G240" s="1">
        <v>8392</v>
      </c>
      <c r="H240" s="4">
        <f t="shared" si="23"/>
        <v>194</v>
      </c>
      <c r="I240" s="83">
        <f t="shared" si="24"/>
        <v>62</v>
      </c>
      <c r="J240" s="1" t="s">
        <v>143</v>
      </c>
      <c r="K240" s="1">
        <v>2020</v>
      </c>
      <c r="L240" s="2" t="s">
        <v>714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87272</v>
      </c>
      <c r="E241" s="1">
        <v>98941</v>
      </c>
      <c r="F241" s="6">
        <v>86844</v>
      </c>
      <c r="G241" s="1">
        <v>98787</v>
      </c>
      <c r="H241" s="4">
        <f t="shared" si="23"/>
        <v>428</v>
      </c>
      <c r="I241" s="83">
        <f t="shared" si="24"/>
        <v>154</v>
      </c>
      <c r="J241" s="1" t="s">
        <v>141</v>
      </c>
      <c r="K241" s="1">
        <v>2016</v>
      </c>
      <c r="L241" s="2" t="s">
        <v>178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33494</v>
      </c>
      <c r="E242" s="1">
        <v>39757</v>
      </c>
      <c r="F242" s="6">
        <v>33249</v>
      </c>
      <c r="G242" s="1">
        <v>39521</v>
      </c>
      <c r="H242" s="4">
        <f t="shared" si="23"/>
        <v>245</v>
      </c>
      <c r="I242" s="83">
        <f t="shared" si="24"/>
        <v>236</v>
      </c>
      <c r="J242" s="1" t="s">
        <v>141</v>
      </c>
      <c r="K242" s="1">
        <v>2016</v>
      </c>
      <c r="L242" s="2" t="s">
        <v>177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6671</v>
      </c>
      <c r="E243" s="1">
        <v>8621</v>
      </c>
      <c r="F243" s="6">
        <v>6616</v>
      </c>
      <c r="G243" s="1">
        <v>8524</v>
      </c>
      <c r="H243" s="4">
        <f t="shared" si="23"/>
        <v>55</v>
      </c>
      <c r="I243" s="83">
        <f t="shared" si="24"/>
        <v>97</v>
      </c>
      <c r="J243" s="1" t="s">
        <v>141</v>
      </c>
      <c r="K243" s="1">
        <v>2016</v>
      </c>
      <c r="L243" s="2" t="s">
        <v>184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762</v>
      </c>
      <c r="E244" s="21" t="s">
        <v>762</v>
      </c>
      <c r="F244" s="52" t="s">
        <v>762</v>
      </c>
      <c r="G244" s="21" t="s">
        <v>762</v>
      </c>
      <c r="H244" s="86" t="s">
        <v>762</v>
      </c>
      <c r="I244" s="87" t="s">
        <v>762</v>
      </c>
      <c r="J244" s="21" t="s">
        <v>735</v>
      </c>
      <c r="K244" s="1">
        <v>2022</v>
      </c>
      <c r="L244" s="22" t="s">
        <v>811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1145</v>
      </c>
      <c r="E245" s="1">
        <v>1313</v>
      </c>
      <c r="F245" s="6">
        <v>1092</v>
      </c>
      <c r="G245" s="1">
        <v>1271</v>
      </c>
      <c r="H245" s="4">
        <f aca="true" t="shared" si="25" ref="H245:I249">D245-F245</f>
        <v>53</v>
      </c>
      <c r="I245" s="83">
        <f t="shared" si="25"/>
        <v>42</v>
      </c>
      <c r="J245" s="1" t="s">
        <v>141</v>
      </c>
      <c r="K245" s="1">
        <v>2015</v>
      </c>
      <c r="L245" s="2" t="s">
        <v>754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37604</v>
      </c>
      <c r="E246" s="1">
        <v>43535</v>
      </c>
      <c r="F246" s="6">
        <v>37346</v>
      </c>
      <c r="G246" s="1">
        <v>43329</v>
      </c>
      <c r="H246" s="4">
        <f t="shared" si="25"/>
        <v>258</v>
      </c>
      <c r="I246" s="83">
        <f t="shared" si="25"/>
        <v>206</v>
      </c>
      <c r="J246" s="1" t="s">
        <v>134</v>
      </c>
      <c r="K246" s="1">
        <v>2014</v>
      </c>
      <c r="L246" s="2" t="s">
        <v>185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45954</v>
      </c>
      <c r="E247" s="1">
        <v>57284</v>
      </c>
      <c r="F247" s="6">
        <v>45421</v>
      </c>
      <c r="G247" s="1">
        <v>57059</v>
      </c>
      <c r="H247" s="4">
        <f t="shared" si="25"/>
        <v>533</v>
      </c>
      <c r="I247" s="83">
        <f t="shared" si="25"/>
        <v>225</v>
      </c>
      <c r="J247" s="1" t="s">
        <v>143</v>
      </c>
      <c r="K247" s="1">
        <v>2018</v>
      </c>
      <c r="L247" s="2" t="s">
        <v>187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27190</v>
      </c>
      <c r="E248" s="1">
        <v>30041</v>
      </c>
      <c r="F248" s="6">
        <v>26989</v>
      </c>
      <c r="G248" s="1">
        <v>29972</v>
      </c>
      <c r="H248" s="4">
        <f t="shared" si="25"/>
        <v>201</v>
      </c>
      <c r="I248" s="83">
        <f t="shared" si="25"/>
        <v>69</v>
      </c>
      <c r="J248" s="1" t="s">
        <v>143</v>
      </c>
      <c r="K248" s="1">
        <v>2018</v>
      </c>
      <c r="L248" s="2" t="s">
        <v>186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15683</v>
      </c>
      <c r="E249" s="1">
        <v>16887</v>
      </c>
      <c r="F249" s="6">
        <v>15362</v>
      </c>
      <c r="G249" s="1">
        <v>16739</v>
      </c>
      <c r="H249" s="4">
        <f t="shared" si="25"/>
        <v>321</v>
      </c>
      <c r="I249" s="83">
        <f t="shared" si="25"/>
        <v>148</v>
      </c>
      <c r="J249" s="1" t="s">
        <v>134</v>
      </c>
      <c r="K249" s="1">
        <v>2015</v>
      </c>
      <c r="L249" s="2" t="s">
        <v>202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762</v>
      </c>
      <c r="E250" s="21" t="s">
        <v>762</v>
      </c>
      <c r="F250" s="52" t="s">
        <v>762</v>
      </c>
      <c r="G250" s="21" t="s">
        <v>762</v>
      </c>
      <c r="H250" s="86" t="s">
        <v>762</v>
      </c>
      <c r="I250" s="87" t="s">
        <v>762</v>
      </c>
      <c r="J250" s="21" t="s">
        <v>735</v>
      </c>
      <c r="K250" s="1">
        <v>2022</v>
      </c>
      <c r="L250" s="22" t="s">
        <v>809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6034</v>
      </c>
      <c r="E251" s="1">
        <v>7080</v>
      </c>
      <c r="F251" s="6">
        <v>5918</v>
      </c>
      <c r="G251" s="1">
        <v>6948</v>
      </c>
      <c r="H251" s="4">
        <f aca="true" t="shared" si="26" ref="H251:H298">D251-F251</f>
        <v>116</v>
      </c>
      <c r="I251" s="83">
        <f aca="true" t="shared" si="27" ref="I251:I298">E251-G251</f>
        <v>132</v>
      </c>
      <c r="J251" s="1" t="s">
        <v>149</v>
      </c>
      <c r="K251" s="1">
        <v>2019</v>
      </c>
      <c r="L251" s="2" t="s">
        <v>205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17757</v>
      </c>
      <c r="E252" s="1">
        <v>15672</v>
      </c>
      <c r="F252" s="6">
        <v>17377</v>
      </c>
      <c r="G252" s="1">
        <v>15598</v>
      </c>
      <c r="H252" s="4">
        <f t="shared" si="26"/>
        <v>380</v>
      </c>
      <c r="I252" s="83">
        <f t="shared" si="27"/>
        <v>74</v>
      </c>
      <c r="J252" s="1" t="s">
        <v>134</v>
      </c>
      <c r="K252" s="1">
        <v>2014</v>
      </c>
      <c r="L252" s="2" t="s">
        <v>207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13013</v>
      </c>
      <c r="E253" s="1">
        <v>13372</v>
      </c>
      <c r="F253" s="6">
        <v>12703</v>
      </c>
      <c r="G253" s="1">
        <v>13085</v>
      </c>
      <c r="H253" s="4">
        <f t="shared" si="26"/>
        <v>310</v>
      </c>
      <c r="I253" s="83">
        <f t="shared" si="27"/>
        <v>287</v>
      </c>
      <c r="J253" s="1" t="s">
        <v>149</v>
      </c>
      <c r="K253" s="1">
        <v>2018</v>
      </c>
      <c r="L253" s="2" t="s">
        <v>210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57926</v>
      </c>
      <c r="E254" s="1">
        <v>71944</v>
      </c>
      <c r="F254" s="6">
        <v>57840</v>
      </c>
      <c r="G254" s="1">
        <v>71840</v>
      </c>
      <c r="H254" s="4">
        <f t="shared" si="26"/>
        <v>86</v>
      </c>
      <c r="I254" s="83">
        <f t="shared" si="27"/>
        <v>104</v>
      </c>
      <c r="J254" s="1" t="s">
        <v>134</v>
      </c>
      <c r="K254" s="1">
        <v>2015</v>
      </c>
      <c r="L254" s="2" t="s">
        <v>208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13569</v>
      </c>
      <c r="E255" s="1">
        <v>15197</v>
      </c>
      <c r="F255" s="6">
        <v>13413</v>
      </c>
      <c r="G255" s="1">
        <v>15128</v>
      </c>
      <c r="H255" s="4">
        <f t="shared" si="26"/>
        <v>156</v>
      </c>
      <c r="I255" s="83">
        <f t="shared" si="27"/>
        <v>69</v>
      </c>
      <c r="J255" s="1" t="s">
        <v>134</v>
      </c>
      <c r="K255" s="1">
        <v>2015</v>
      </c>
      <c r="L255" s="2" t="s">
        <v>209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16249</v>
      </c>
      <c r="T255" s="11">
        <f>E255+R255</f>
        <v>17877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11934</v>
      </c>
      <c r="E256" s="1">
        <v>13404</v>
      </c>
      <c r="F256" s="6">
        <v>11844</v>
      </c>
      <c r="G256" s="1">
        <v>13314</v>
      </c>
      <c r="H256" s="4">
        <f t="shared" si="26"/>
        <v>90</v>
      </c>
      <c r="I256" s="83">
        <f t="shared" si="27"/>
        <v>90</v>
      </c>
      <c r="J256" s="1" t="s">
        <v>134</v>
      </c>
      <c r="K256" s="1">
        <v>2014</v>
      </c>
      <c r="L256" s="2" t="s">
        <v>212</v>
      </c>
      <c r="M256" s="62">
        <v>5</v>
      </c>
      <c r="N256" s="38">
        <v>4</v>
      </c>
      <c r="O256" s="112"/>
      <c r="P256" s="103"/>
      <c r="Q256" s="11">
        <v>2132</v>
      </c>
      <c r="R256" s="11">
        <f>Q256/2</f>
        <v>1066</v>
      </c>
      <c r="S256" s="11">
        <f>D256+R256</f>
        <v>13000</v>
      </c>
      <c r="T256" s="11">
        <f>E256+R256</f>
        <v>14470</v>
      </c>
    </row>
    <row r="257" spans="1:20" ht="12.75" customHeight="1">
      <c r="A257" s="3">
        <v>244</v>
      </c>
      <c r="B257" s="56" t="s">
        <v>773</v>
      </c>
      <c r="C257" s="7">
        <v>223</v>
      </c>
      <c r="D257" s="52" t="s">
        <v>762</v>
      </c>
      <c r="E257" s="21" t="s">
        <v>762</v>
      </c>
      <c r="F257" s="52" t="s">
        <v>762</v>
      </c>
      <c r="G257" s="21" t="s">
        <v>762</v>
      </c>
      <c r="H257" s="86" t="s">
        <v>762</v>
      </c>
      <c r="I257" s="87" t="s">
        <v>762</v>
      </c>
      <c r="J257" s="21" t="s">
        <v>735</v>
      </c>
      <c r="K257" s="1">
        <v>2022</v>
      </c>
      <c r="L257" s="22" t="s">
        <v>813</v>
      </c>
      <c r="M257" s="62">
        <v>5</v>
      </c>
      <c r="N257" s="38">
        <v>4</v>
      </c>
      <c r="O257" s="116" t="s">
        <v>773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17004</v>
      </c>
      <c r="E258" s="1">
        <v>18739</v>
      </c>
      <c r="F258" s="6">
        <v>16835</v>
      </c>
      <c r="G258" s="1">
        <v>18570</v>
      </c>
      <c r="H258" s="4">
        <f t="shared" si="26"/>
        <v>169</v>
      </c>
      <c r="I258" s="83">
        <f t="shared" si="27"/>
        <v>169</v>
      </c>
      <c r="J258" s="1" t="s">
        <v>134</v>
      </c>
      <c r="K258" s="1">
        <v>2015</v>
      </c>
      <c r="L258" s="2" t="s">
        <v>213</v>
      </c>
      <c r="M258" s="62">
        <v>5</v>
      </c>
      <c r="N258" s="38">
        <v>4</v>
      </c>
      <c r="O258" s="112"/>
      <c r="P258" s="103"/>
      <c r="Q258" s="13">
        <v>15979</v>
      </c>
      <c r="R258" s="12">
        <f>Q258/2</f>
        <v>7989.5</v>
      </c>
      <c r="S258" s="13">
        <f>D258+R258</f>
        <v>24993.5</v>
      </c>
      <c r="T258" s="13">
        <f>E258+R258</f>
        <v>26728.5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54396</v>
      </c>
      <c r="E259" s="1">
        <v>63842</v>
      </c>
      <c r="F259" s="6">
        <v>53893</v>
      </c>
      <c r="G259" s="1">
        <v>63339</v>
      </c>
      <c r="H259" s="4">
        <f t="shared" si="26"/>
        <v>503</v>
      </c>
      <c r="I259" s="83">
        <f t="shared" si="27"/>
        <v>503</v>
      </c>
      <c r="J259" s="1" t="s">
        <v>134</v>
      </c>
      <c r="K259" s="1">
        <v>2014</v>
      </c>
      <c r="L259" s="2" t="s">
        <v>211</v>
      </c>
      <c r="M259" s="62">
        <v>5</v>
      </c>
      <c r="N259" s="38">
        <v>4</v>
      </c>
      <c r="O259" s="112"/>
      <c r="P259" s="103"/>
      <c r="Q259" s="13">
        <v>13031</v>
      </c>
      <c r="R259" s="12">
        <f>Q259/2</f>
        <v>6515.5</v>
      </c>
      <c r="S259" s="13">
        <f>D259+R259</f>
        <v>60911.5</v>
      </c>
      <c r="T259" s="13">
        <f>E259+R259</f>
        <v>70357.5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219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21844</v>
      </c>
      <c r="E261" s="1">
        <v>13821</v>
      </c>
      <c r="F261" s="6">
        <v>21514</v>
      </c>
      <c r="G261" s="1">
        <v>13608</v>
      </c>
      <c r="H261" s="4">
        <f t="shared" si="26"/>
        <v>330</v>
      </c>
      <c r="I261" s="83">
        <f t="shared" si="27"/>
        <v>213</v>
      </c>
      <c r="J261" s="1" t="s">
        <v>143</v>
      </c>
      <c r="K261" s="1">
        <v>2020</v>
      </c>
      <c r="L261" s="2" t="s">
        <v>711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10381</v>
      </c>
      <c r="E262" s="1">
        <v>15976</v>
      </c>
      <c r="F262" s="91">
        <v>10371</v>
      </c>
      <c r="G262" s="1">
        <v>15964</v>
      </c>
      <c r="H262" s="4">
        <f t="shared" si="26"/>
        <v>10</v>
      </c>
      <c r="I262" s="83">
        <f t="shared" si="27"/>
        <v>12</v>
      </c>
      <c r="J262" s="1" t="s">
        <v>712</v>
      </c>
      <c r="K262" s="1">
        <v>2020</v>
      </c>
      <c r="L262" s="2" t="s">
        <v>713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48762</v>
      </c>
      <c r="E263" s="1">
        <v>55418</v>
      </c>
      <c r="F263" s="6">
        <v>48173</v>
      </c>
      <c r="G263" s="1">
        <v>55255</v>
      </c>
      <c r="H263" s="4">
        <f t="shared" si="26"/>
        <v>589</v>
      </c>
      <c r="I263" s="83">
        <f t="shared" si="27"/>
        <v>163</v>
      </c>
      <c r="J263" s="1" t="s">
        <v>141</v>
      </c>
      <c r="K263" s="1">
        <v>2014</v>
      </c>
      <c r="L263" s="2" t="s">
        <v>220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2645</v>
      </c>
      <c r="E264" s="1">
        <v>11568</v>
      </c>
      <c r="F264" s="6">
        <v>2603</v>
      </c>
      <c r="G264" s="1">
        <v>11412</v>
      </c>
      <c r="H264" s="4">
        <f t="shared" si="26"/>
        <v>42</v>
      </c>
      <c r="I264" s="83">
        <f t="shared" si="27"/>
        <v>156</v>
      </c>
      <c r="J264" s="1" t="s">
        <v>134</v>
      </c>
      <c r="K264" s="1">
        <v>2017</v>
      </c>
      <c r="L264" s="2" t="s">
        <v>225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6">
        <v>54822</v>
      </c>
      <c r="E265" s="1">
        <v>0</v>
      </c>
      <c r="F265" s="6">
        <v>54320</v>
      </c>
      <c r="G265" s="1">
        <v>0</v>
      </c>
      <c r="H265" s="4">
        <f t="shared" si="26"/>
        <v>502</v>
      </c>
      <c r="I265" s="83">
        <f t="shared" si="27"/>
        <v>0</v>
      </c>
      <c r="J265" s="1" t="s">
        <v>134</v>
      </c>
      <c r="K265" s="1">
        <v>2013</v>
      </c>
      <c r="L265" s="2" t="s">
        <v>312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>
        <f>D265+R265</f>
        <v>65720.5</v>
      </c>
      <c r="T265" s="13">
        <f>E265+R265</f>
        <v>10898.5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27649</v>
      </c>
      <c r="E266" s="1">
        <v>29891</v>
      </c>
      <c r="F266" s="6">
        <v>27242</v>
      </c>
      <c r="G266" s="1">
        <v>29484</v>
      </c>
      <c r="H266" s="4">
        <f t="shared" si="26"/>
        <v>407</v>
      </c>
      <c r="I266" s="83">
        <f t="shared" si="27"/>
        <v>407</v>
      </c>
      <c r="J266" s="1" t="s">
        <v>134</v>
      </c>
      <c r="K266" s="1">
        <v>2014</v>
      </c>
      <c r="L266" s="2" t="s">
        <v>313</v>
      </c>
      <c r="M266" s="62">
        <v>4</v>
      </c>
      <c r="N266" s="38">
        <v>1</v>
      </c>
      <c r="O266" s="112"/>
      <c r="P266" s="103"/>
      <c r="Q266" s="11">
        <v>1722</v>
      </c>
      <c r="R266" s="12">
        <f>Q266/2</f>
        <v>861</v>
      </c>
      <c r="S266" s="13">
        <f>D266+R266</f>
        <v>28510</v>
      </c>
      <c r="T266" s="13">
        <f>E266+R266</f>
        <v>30752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24055</v>
      </c>
      <c r="E267" s="1">
        <v>27538</v>
      </c>
      <c r="F267" s="6">
        <v>23993</v>
      </c>
      <c r="G267" s="1">
        <v>27500</v>
      </c>
      <c r="H267" s="4">
        <f t="shared" si="26"/>
        <v>62</v>
      </c>
      <c r="I267" s="83">
        <f t="shared" si="27"/>
        <v>38</v>
      </c>
      <c r="J267" s="1" t="s">
        <v>134</v>
      </c>
      <c r="K267" s="1">
        <v>2015</v>
      </c>
      <c r="L267" s="2" t="s">
        <v>747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20869</v>
      </c>
      <c r="E268" s="1">
        <v>27365</v>
      </c>
      <c r="F268" s="6">
        <v>20775</v>
      </c>
      <c r="G268" s="1">
        <v>27245</v>
      </c>
      <c r="H268" s="4">
        <f t="shared" si="26"/>
        <v>94</v>
      </c>
      <c r="I268" s="83">
        <f t="shared" si="27"/>
        <v>120</v>
      </c>
      <c r="J268" s="1" t="s">
        <v>134</v>
      </c>
      <c r="K268" s="1">
        <v>2015</v>
      </c>
      <c r="L268" s="2" t="s">
        <v>301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13548</v>
      </c>
      <c r="E269" s="1">
        <v>13958</v>
      </c>
      <c r="F269" s="6">
        <v>13431</v>
      </c>
      <c r="G269" s="1">
        <v>13858</v>
      </c>
      <c r="H269" s="4">
        <f t="shared" si="26"/>
        <v>117</v>
      </c>
      <c r="I269" s="83">
        <f t="shared" si="27"/>
        <v>100</v>
      </c>
      <c r="J269" s="1" t="s">
        <v>141</v>
      </c>
      <c r="K269" s="1">
        <v>2017</v>
      </c>
      <c r="L269" s="2" t="s">
        <v>302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13611</v>
      </c>
      <c r="E270" s="1">
        <v>5663</v>
      </c>
      <c r="F270" s="6">
        <v>13484</v>
      </c>
      <c r="G270" s="1">
        <v>5613</v>
      </c>
      <c r="H270" s="4">
        <f t="shared" si="26"/>
        <v>127</v>
      </c>
      <c r="I270" s="83">
        <f t="shared" si="27"/>
        <v>50</v>
      </c>
      <c r="J270" s="1" t="s">
        <v>134</v>
      </c>
      <c r="K270" s="1">
        <v>2015</v>
      </c>
      <c r="L270" s="2" t="s">
        <v>300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27821</v>
      </c>
      <c r="E271" s="1">
        <v>10884</v>
      </c>
      <c r="F271" s="6">
        <v>27547</v>
      </c>
      <c r="G271" s="1">
        <v>10788</v>
      </c>
      <c r="H271" s="4">
        <f t="shared" si="26"/>
        <v>274</v>
      </c>
      <c r="I271" s="83">
        <f t="shared" si="27"/>
        <v>96</v>
      </c>
      <c r="J271" s="1" t="s">
        <v>134</v>
      </c>
      <c r="K271" s="1">
        <v>2015</v>
      </c>
      <c r="L271" s="2" t="s">
        <v>295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6">
        <v>122555</v>
      </c>
      <c r="E272" s="1">
        <v>0</v>
      </c>
      <c r="F272" s="6">
        <v>120720</v>
      </c>
      <c r="G272" s="1">
        <v>0</v>
      </c>
      <c r="H272" s="4">
        <f t="shared" si="26"/>
        <v>1835</v>
      </c>
      <c r="I272" s="83">
        <f t="shared" si="27"/>
        <v>0</v>
      </c>
      <c r="J272" s="1" t="s">
        <v>134</v>
      </c>
      <c r="K272" s="1">
        <v>2014</v>
      </c>
      <c r="L272" s="2" t="s">
        <v>294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>
        <f>D272+R272</f>
        <v>146153.5</v>
      </c>
      <c r="T272" s="13">
        <f>E272+R272</f>
        <v>23598.5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6834</v>
      </c>
      <c r="E273" s="1">
        <v>8413</v>
      </c>
      <c r="F273" s="6">
        <v>6748</v>
      </c>
      <c r="G273" s="1">
        <v>8310</v>
      </c>
      <c r="H273" s="4">
        <f t="shared" si="26"/>
        <v>86</v>
      </c>
      <c r="I273" s="83">
        <f t="shared" si="27"/>
        <v>103</v>
      </c>
      <c r="J273" s="1" t="s">
        <v>141</v>
      </c>
      <c r="K273" s="1">
        <v>2017</v>
      </c>
      <c r="L273" s="2" t="s">
        <v>297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24653</v>
      </c>
      <c r="E274" s="1">
        <v>23659</v>
      </c>
      <c r="F274" s="6">
        <v>24422</v>
      </c>
      <c r="G274" s="1">
        <v>23602</v>
      </c>
      <c r="H274" s="4">
        <f t="shared" si="26"/>
        <v>231</v>
      </c>
      <c r="I274" s="83">
        <f t="shared" si="27"/>
        <v>57</v>
      </c>
      <c r="J274" s="1" t="s">
        <v>134</v>
      </c>
      <c r="K274" s="1">
        <v>2015</v>
      </c>
      <c r="L274" s="2" t="s">
        <v>296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24975.5</v>
      </c>
      <c r="T274" s="13">
        <f>E274+R274</f>
        <v>23981.5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38357</v>
      </c>
      <c r="E275" s="1">
        <v>48463</v>
      </c>
      <c r="F275" s="6">
        <v>38037</v>
      </c>
      <c r="G275" s="1">
        <v>48145</v>
      </c>
      <c r="H275" s="4">
        <f t="shared" si="26"/>
        <v>320</v>
      </c>
      <c r="I275" s="83">
        <f t="shared" si="27"/>
        <v>318</v>
      </c>
      <c r="J275" s="1" t="s">
        <v>134</v>
      </c>
      <c r="K275" s="1">
        <v>2015</v>
      </c>
      <c r="L275" s="2" t="s">
        <v>285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11343</v>
      </c>
      <c r="E276" s="1">
        <v>13799</v>
      </c>
      <c r="F276" s="6">
        <v>11136</v>
      </c>
      <c r="G276" s="1">
        <v>13596</v>
      </c>
      <c r="H276" s="4">
        <f t="shared" si="26"/>
        <v>207</v>
      </c>
      <c r="I276" s="83">
        <f t="shared" si="27"/>
        <v>203</v>
      </c>
      <c r="J276" s="1" t="s">
        <v>288</v>
      </c>
      <c r="K276" s="1">
        <v>2019</v>
      </c>
      <c r="L276" s="2" t="s">
        <v>289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43531</v>
      </c>
      <c r="E277" s="1">
        <v>48716</v>
      </c>
      <c r="F277" s="6">
        <v>42955</v>
      </c>
      <c r="G277" s="1">
        <v>48164</v>
      </c>
      <c r="H277" s="4">
        <f t="shared" si="26"/>
        <v>576</v>
      </c>
      <c r="I277" s="83">
        <f t="shared" si="27"/>
        <v>552</v>
      </c>
      <c r="J277" s="1" t="s">
        <v>134</v>
      </c>
      <c r="K277" s="1">
        <v>2014</v>
      </c>
      <c r="L277" s="2" t="s">
        <v>287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43165</v>
      </c>
      <c r="E278" s="1">
        <v>50931</v>
      </c>
      <c r="F278" s="6">
        <v>42810</v>
      </c>
      <c r="G278" s="1">
        <v>50826</v>
      </c>
      <c r="H278" s="4">
        <f t="shared" si="26"/>
        <v>355</v>
      </c>
      <c r="I278" s="83">
        <f t="shared" si="27"/>
        <v>105</v>
      </c>
      <c r="J278" s="1" t="s">
        <v>134</v>
      </c>
      <c r="K278" s="1">
        <v>2015</v>
      </c>
      <c r="L278" s="2" t="s">
        <v>286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52329.5</v>
      </c>
      <c r="T278" s="11">
        <f>E278+R278</f>
        <v>60095.5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52492</v>
      </c>
      <c r="E279" s="1">
        <v>22608</v>
      </c>
      <c r="F279" s="6">
        <v>52350</v>
      </c>
      <c r="G279" s="1">
        <v>22563</v>
      </c>
      <c r="H279" s="4">
        <f t="shared" si="26"/>
        <v>142</v>
      </c>
      <c r="I279" s="83">
        <f t="shared" si="27"/>
        <v>45</v>
      </c>
      <c r="J279" s="1" t="s">
        <v>141</v>
      </c>
      <c r="K279" s="1">
        <v>2017</v>
      </c>
      <c r="L279" s="2" t="s">
        <v>283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69587</v>
      </c>
      <c r="E280" s="1">
        <v>145761</v>
      </c>
      <c r="F280" s="6">
        <v>68751</v>
      </c>
      <c r="G280" s="1">
        <v>144877</v>
      </c>
      <c r="H280" s="4">
        <f t="shared" si="26"/>
        <v>836</v>
      </c>
      <c r="I280" s="83">
        <f t="shared" si="27"/>
        <v>884</v>
      </c>
      <c r="J280" s="1" t="s">
        <v>141</v>
      </c>
      <c r="K280" s="1">
        <v>2017</v>
      </c>
      <c r="L280" s="2" t="s">
        <v>284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7577</v>
      </c>
      <c r="E281" s="1">
        <v>8569</v>
      </c>
      <c r="F281" s="6">
        <v>7574</v>
      </c>
      <c r="G281" s="1">
        <v>8564</v>
      </c>
      <c r="H281" s="4">
        <f t="shared" si="26"/>
        <v>3</v>
      </c>
      <c r="I281" s="83">
        <f t="shared" si="27"/>
        <v>5</v>
      </c>
      <c r="J281" s="1" t="s">
        <v>134</v>
      </c>
      <c r="K281" s="1">
        <v>2014</v>
      </c>
      <c r="L281" s="2" t="s">
        <v>272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34116</v>
      </c>
      <c r="E282" s="1">
        <v>8016</v>
      </c>
      <c r="F282" s="6">
        <v>33874</v>
      </c>
      <c r="G282" s="1">
        <v>7957</v>
      </c>
      <c r="H282" s="4">
        <f t="shared" si="26"/>
        <v>242</v>
      </c>
      <c r="I282" s="83">
        <f t="shared" si="27"/>
        <v>59</v>
      </c>
      <c r="J282" s="1" t="s">
        <v>141</v>
      </c>
      <c r="K282" s="1">
        <v>2017</v>
      </c>
      <c r="L282" s="2" t="s">
        <v>271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91310</v>
      </c>
      <c r="E283" s="1">
        <v>117887</v>
      </c>
      <c r="F283" s="6">
        <v>90719</v>
      </c>
      <c r="G283" s="1">
        <v>117451</v>
      </c>
      <c r="H283" s="4">
        <f t="shared" si="26"/>
        <v>591</v>
      </c>
      <c r="I283" s="83">
        <f t="shared" si="27"/>
        <v>436</v>
      </c>
      <c r="J283" s="1" t="s">
        <v>141</v>
      </c>
      <c r="K283" s="1">
        <v>2015</v>
      </c>
      <c r="L283" s="2" t="s">
        <v>270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26346</v>
      </c>
      <c r="E284" s="1">
        <v>31913</v>
      </c>
      <c r="F284" s="6">
        <v>26255</v>
      </c>
      <c r="G284" s="1">
        <v>31875</v>
      </c>
      <c r="H284" s="4">
        <f t="shared" si="26"/>
        <v>91</v>
      </c>
      <c r="I284" s="83">
        <f t="shared" si="27"/>
        <v>38</v>
      </c>
      <c r="J284" s="1" t="s">
        <v>134</v>
      </c>
      <c r="K284" s="1">
        <v>2016</v>
      </c>
      <c r="L284" s="2" t="s">
        <v>274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34991</v>
      </c>
      <c r="E285" s="1">
        <v>40133</v>
      </c>
      <c r="F285" s="6">
        <v>34719</v>
      </c>
      <c r="G285" s="1">
        <v>40030</v>
      </c>
      <c r="H285" s="4">
        <f t="shared" si="26"/>
        <v>272</v>
      </c>
      <c r="I285" s="83">
        <f t="shared" si="27"/>
        <v>103</v>
      </c>
      <c r="J285" s="1" t="s">
        <v>134</v>
      </c>
      <c r="K285" s="1">
        <v>2016</v>
      </c>
      <c r="L285" s="2" t="s">
        <v>273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21952</v>
      </c>
      <c r="E286" s="1">
        <v>21556</v>
      </c>
      <c r="F286" s="6">
        <v>21624</v>
      </c>
      <c r="G286" s="1">
        <v>21437</v>
      </c>
      <c r="H286" s="4">
        <f t="shared" si="26"/>
        <v>328</v>
      </c>
      <c r="I286" s="83">
        <f t="shared" si="27"/>
        <v>119</v>
      </c>
      <c r="J286" s="1" t="s">
        <v>134</v>
      </c>
      <c r="K286" s="1">
        <v>2015</v>
      </c>
      <c r="L286" s="2" t="s">
        <v>276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113177</v>
      </c>
      <c r="E287" s="1">
        <v>0</v>
      </c>
      <c r="F287" s="6">
        <v>112786</v>
      </c>
      <c r="G287" s="1">
        <v>0</v>
      </c>
      <c r="H287" s="4">
        <f t="shared" si="26"/>
        <v>391</v>
      </c>
      <c r="I287" s="83">
        <f t="shared" si="27"/>
        <v>0</v>
      </c>
      <c r="J287" s="1" t="s">
        <v>134</v>
      </c>
      <c r="K287" s="1">
        <v>2014</v>
      </c>
      <c r="L287" s="2" t="s">
        <v>275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113590.5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12669</v>
      </c>
      <c r="E288" s="1">
        <v>14902</v>
      </c>
      <c r="F288" s="6">
        <v>12481</v>
      </c>
      <c r="G288" s="1">
        <v>14752</v>
      </c>
      <c r="H288" s="4">
        <f t="shared" si="26"/>
        <v>188</v>
      </c>
      <c r="I288" s="83">
        <f t="shared" si="27"/>
        <v>150</v>
      </c>
      <c r="J288" s="1" t="s">
        <v>134</v>
      </c>
      <c r="K288" s="1">
        <v>2016</v>
      </c>
      <c r="L288" s="2" t="s">
        <v>278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20543</v>
      </c>
      <c r="E289" s="1">
        <v>23427</v>
      </c>
      <c r="F289" s="6">
        <v>20394</v>
      </c>
      <c r="G289" s="1">
        <v>23289</v>
      </c>
      <c r="H289" s="4">
        <f t="shared" si="26"/>
        <v>149</v>
      </c>
      <c r="I289" s="83">
        <f t="shared" si="27"/>
        <v>138</v>
      </c>
      <c r="J289" s="1" t="s">
        <v>141</v>
      </c>
      <c r="K289" s="1">
        <v>2017</v>
      </c>
      <c r="L289" s="2" t="s">
        <v>279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21838</v>
      </c>
      <c r="E290" s="1">
        <v>18415</v>
      </c>
      <c r="F290" s="6">
        <v>21246</v>
      </c>
      <c r="G290" s="1">
        <v>18119</v>
      </c>
      <c r="H290" s="4">
        <f t="shared" si="26"/>
        <v>592</v>
      </c>
      <c r="I290" s="83">
        <f t="shared" si="27"/>
        <v>296</v>
      </c>
      <c r="J290" s="1" t="s">
        <v>134</v>
      </c>
      <c r="K290" s="1">
        <v>2016</v>
      </c>
      <c r="L290" s="2" t="s">
        <v>748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15638</v>
      </c>
      <c r="E291" s="1">
        <v>15248</v>
      </c>
      <c r="F291" s="6">
        <v>15483</v>
      </c>
      <c r="G291" s="1">
        <v>15142</v>
      </c>
      <c r="H291" s="4">
        <f t="shared" si="26"/>
        <v>155</v>
      </c>
      <c r="I291" s="83">
        <f t="shared" si="27"/>
        <v>106</v>
      </c>
      <c r="J291" s="1" t="s">
        <v>134</v>
      </c>
      <c r="K291" s="1">
        <v>2014</v>
      </c>
      <c r="L291" s="2" t="s">
        <v>280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17906</v>
      </c>
      <c r="E292" s="1">
        <v>23611</v>
      </c>
      <c r="F292" s="6">
        <v>17828</v>
      </c>
      <c r="G292" s="1">
        <v>23494</v>
      </c>
      <c r="H292" s="4">
        <f t="shared" si="26"/>
        <v>78</v>
      </c>
      <c r="I292" s="83">
        <f t="shared" si="27"/>
        <v>117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31601</v>
      </c>
      <c r="E293" s="1">
        <v>32266</v>
      </c>
      <c r="F293" s="6">
        <v>31348</v>
      </c>
      <c r="G293" s="1">
        <v>32237</v>
      </c>
      <c r="H293" s="4">
        <f t="shared" si="26"/>
        <v>253</v>
      </c>
      <c r="I293" s="83">
        <f t="shared" si="27"/>
        <v>29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19042</v>
      </c>
      <c r="E294" s="1">
        <v>19700</v>
      </c>
      <c r="F294" s="6">
        <v>18872</v>
      </c>
      <c r="G294" s="1">
        <v>19530</v>
      </c>
      <c r="H294" s="4">
        <f t="shared" si="26"/>
        <v>170</v>
      </c>
      <c r="I294" s="83">
        <f t="shared" si="27"/>
        <v>170</v>
      </c>
      <c r="J294" s="1" t="s">
        <v>134</v>
      </c>
      <c r="K294" s="1">
        <v>2013</v>
      </c>
      <c r="L294" s="2" t="s">
        <v>281</v>
      </c>
      <c r="M294" s="62">
        <v>4</v>
      </c>
      <c r="N294" s="38">
        <v>3</v>
      </c>
      <c r="O294" s="112"/>
      <c r="P294" s="103"/>
      <c r="Q294" s="11">
        <v>6975</v>
      </c>
      <c r="R294" s="11">
        <f>Q294/2</f>
        <v>3487.5</v>
      </c>
      <c r="S294" s="11">
        <f>D294+R294</f>
        <v>22529.5</v>
      </c>
      <c r="T294" s="11">
        <f>E294+R294</f>
        <v>23187.5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6">
        <v>15727</v>
      </c>
      <c r="E295" s="1">
        <v>20299</v>
      </c>
      <c r="F295" s="6">
        <v>15593</v>
      </c>
      <c r="G295" s="1">
        <v>20245</v>
      </c>
      <c r="H295" s="4">
        <f t="shared" si="26"/>
        <v>134</v>
      </c>
      <c r="I295" s="83">
        <f t="shared" si="27"/>
        <v>54</v>
      </c>
      <c r="J295" s="1" t="s">
        <v>134</v>
      </c>
      <c r="K295" s="1">
        <v>2013</v>
      </c>
      <c r="L295" s="2" t="s">
        <v>282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32689</v>
      </c>
      <c r="E296" s="1">
        <v>12393</v>
      </c>
      <c r="F296" s="6">
        <v>32419</v>
      </c>
      <c r="G296" s="1">
        <v>12313</v>
      </c>
      <c r="H296" s="4">
        <f t="shared" si="26"/>
        <v>270</v>
      </c>
      <c r="I296" s="83">
        <f t="shared" si="27"/>
        <v>80</v>
      </c>
      <c r="J296" s="1" t="s">
        <v>134</v>
      </c>
      <c r="K296" s="1">
        <v>2015</v>
      </c>
      <c r="L296" s="2" t="s">
        <v>277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26684</v>
      </c>
      <c r="E297" s="1">
        <v>30820</v>
      </c>
      <c r="F297" s="6">
        <v>26529</v>
      </c>
      <c r="G297" s="1">
        <v>30663</v>
      </c>
      <c r="H297" s="4">
        <f t="shared" si="26"/>
        <v>155</v>
      </c>
      <c r="I297" s="83">
        <f t="shared" si="27"/>
        <v>157</v>
      </c>
      <c r="J297" s="1" t="s">
        <v>134</v>
      </c>
      <c r="K297" s="1">
        <v>2014</v>
      </c>
      <c r="L297" s="2" t="s">
        <v>290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12574</v>
      </c>
      <c r="E298" s="1">
        <v>5896</v>
      </c>
      <c r="F298" s="6">
        <v>12498</v>
      </c>
      <c r="G298" s="1">
        <v>5866</v>
      </c>
      <c r="H298" s="4">
        <f t="shared" si="26"/>
        <v>76</v>
      </c>
      <c r="I298" s="83">
        <f t="shared" si="27"/>
        <v>30</v>
      </c>
      <c r="J298" s="1" t="s">
        <v>143</v>
      </c>
      <c r="K298" s="1">
        <v>2017</v>
      </c>
      <c r="L298" s="2" t="s">
        <v>293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762</v>
      </c>
      <c r="E299" s="21" t="s">
        <v>762</v>
      </c>
      <c r="F299" s="52" t="s">
        <v>762</v>
      </c>
      <c r="G299" s="21" t="s">
        <v>762</v>
      </c>
      <c r="H299" s="86" t="s">
        <v>762</v>
      </c>
      <c r="I299" s="87" t="s">
        <v>762</v>
      </c>
      <c r="J299" s="21" t="s">
        <v>735</v>
      </c>
      <c r="K299" s="1">
        <v>2022</v>
      </c>
      <c r="L299" s="22" t="s">
        <v>819</v>
      </c>
      <c r="M299" s="62">
        <v>4</v>
      </c>
      <c r="N299" s="38">
        <v>3</v>
      </c>
      <c r="O299" s="116" t="s">
        <v>766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16032</v>
      </c>
      <c r="E300" s="1">
        <v>19363</v>
      </c>
      <c r="F300" s="6">
        <v>15997</v>
      </c>
      <c r="G300" s="1">
        <v>19322</v>
      </c>
      <c r="H300" s="4">
        <f aca="true" t="shared" si="28" ref="H300:H321">D300-F300</f>
        <v>35</v>
      </c>
      <c r="I300" s="83">
        <f aca="true" t="shared" si="29" ref="I300:I321">E300-G300</f>
        <v>41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4966</v>
      </c>
      <c r="E301" s="1">
        <v>5073</v>
      </c>
      <c r="F301" s="6">
        <v>4941</v>
      </c>
      <c r="G301" s="1">
        <v>5049</v>
      </c>
      <c r="H301" s="4">
        <f t="shared" si="28"/>
        <v>25</v>
      </c>
      <c r="I301" s="83">
        <f t="shared" si="29"/>
        <v>24</v>
      </c>
      <c r="J301" s="1" t="s">
        <v>134</v>
      </c>
      <c r="K301" s="1">
        <v>2015</v>
      </c>
      <c r="L301" s="2" t="s">
        <v>660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15703</v>
      </c>
      <c r="E302" s="1">
        <v>20194</v>
      </c>
      <c r="F302" s="6">
        <v>15607</v>
      </c>
      <c r="G302" s="1">
        <v>20103</v>
      </c>
      <c r="H302" s="4">
        <f t="shared" si="28"/>
        <v>96</v>
      </c>
      <c r="I302" s="83">
        <f t="shared" si="29"/>
        <v>91</v>
      </c>
      <c r="J302" s="1" t="s">
        <v>134</v>
      </c>
      <c r="K302" s="1">
        <v>2015</v>
      </c>
      <c r="L302" s="2" t="s">
        <v>292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24095</v>
      </c>
      <c r="E303" s="1">
        <v>29734</v>
      </c>
      <c r="F303" s="6">
        <v>23955</v>
      </c>
      <c r="G303" s="1">
        <v>29594</v>
      </c>
      <c r="H303" s="4">
        <f t="shared" si="28"/>
        <v>140</v>
      </c>
      <c r="I303" s="83">
        <f t="shared" si="29"/>
        <v>140</v>
      </c>
      <c r="J303" s="1" t="s">
        <v>134</v>
      </c>
      <c r="K303" s="1">
        <v>2015</v>
      </c>
      <c r="L303" s="2" t="s">
        <v>291</v>
      </c>
      <c r="M303" s="62">
        <v>4</v>
      </c>
      <c r="N303" s="38">
        <v>1</v>
      </c>
      <c r="O303" s="112"/>
      <c r="P303" s="103"/>
      <c r="Q303" s="13">
        <v>11269</v>
      </c>
      <c r="R303" s="12">
        <f>Q303/2</f>
        <v>5634.5</v>
      </c>
      <c r="S303" s="13">
        <f>D303+R303</f>
        <v>29729.5</v>
      </c>
      <c r="T303" s="13">
        <f>E303+R303</f>
        <v>35368.5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36925</v>
      </c>
      <c r="E304" s="1">
        <v>41766</v>
      </c>
      <c r="F304" s="6">
        <v>36481</v>
      </c>
      <c r="G304" s="1">
        <v>41633</v>
      </c>
      <c r="H304" s="4">
        <f t="shared" si="28"/>
        <v>444</v>
      </c>
      <c r="I304" s="83">
        <f t="shared" si="29"/>
        <v>133</v>
      </c>
      <c r="J304" s="1" t="s">
        <v>149</v>
      </c>
      <c r="K304" s="1">
        <v>2018</v>
      </c>
      <c r="L304" s="2" t="s">
        <v>307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39156</v>
      </c>
      <c r="E305" s="1">
        <v>47050</v>
      </c>
      <c r="F305" s="6">
        <v>38959</v>
      </c>
      <c r="G305" s="1">
        <v>46864</v>
      </c>
      <c r="H305" s="4">
        <f t="shared" si="28"/>
        <v>197</v>
      </c>
      <c r="I305" s="83">
        <f t="shared" si="29"/>
        <v>186</v>
      </c>
      <c r="J305" s="1" t="s">
        <v>141</v>
      </c>
      <c r="K305" s="1">
        <v>2016</v>
      </c>
      <c r="L305" s="2" t="s">
        <v>306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21253</v>
      </c>
      <c r="E306" s="1">
        <v>24743</v>
      </c>
      <c r="F306" s="6">
        <v>21062</v>
      </c>
      <c r="G306" s="1">
        <v>24546</v>
      </c>
      <c r="H306" s="4">
        <f t="shared" si="28"/>
        <v>191</v>
      </c>
      <c r="I306" s="83">
        <f t="shared" si="29"/>
        <v>197</v>
      </c>
      <c r="J306" s="1" t="s">
        <v>143</v>
      </c>
      <c r="K306" s="1">
        <v>2015</v>
      </c>
      <c r="L306" s="2" t="s">
        <v>305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16086</v>
      </c>
      <c r="E307" s="1">
        <v>14237</v>
      </c>
      <c r="F307" s="6">
        <v>15904</v>
      </c>
      <c r="G307" s="1">
        <v>14127</v>
      </c>
      <c r="H307" s="4">
        <f t="shared" si="28"/>
        <v>182</v>
      </c>
      <c r="I307" s="83">
        <f t="shared" si="29"/>
        <v>110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21619</v>
      </c>
      <c r="E308" s="1">
        <v>20237</v>
      </c>
      <c r="F308" s="6">
        <v>21280</v>
      </c>
      <c r="G308" s="1">
        <v>20132</v>
      </c>
      <c r="H308" s="4">
        <f t="shared" si="28"/>
        <v>339</v>
      </c>
      <c r="I308" s="83">
        <f t="shared" si="29"/>
        <v>105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19078</v>
      </c>
      <c r="E309" s="1">
        <v>18410</v>
      </c>
      <c r="F309" s="6">
        <v>18778</v>
      </c>
      <c r="G309" s="1">
        <v>18306</v>
      </c>
      <c r="H309" s="4">
        <f t="shared" si="28"/>
        <v>300</v>
      </c>
      <c r="I309" s="83">
        <f t="shared" si="29"/>
        <v>104</v>
      </c>
      <c r="J309" s="1" t="s">
        <v>134</v>
      </c>
      <c r="K309" s="1">
        <v>2015</v>
      </c>
      <c r="L309" s="2" t="s">
        <v>303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39513</v>
      </c>
      <c r="E310" s="1">
        <v>41945</v>
      </c>
      <c r="F310" s="6">
        <v>38971</v>
      </c>
      <c r="G310" s="1">
        <v>41522</v>
      </c>
      <c r="H310" s="4">
        <f t="shared" si="28"/>
        <v>542</v>
      </c>
      <c r="I310" s="83">
        <f t="shared" si="29"/>
        <v>423</v>
      </c>
      <c r="J310" s="1" t="s">
        <v>134</v>
      </c>
      <c r="K310" s="1">
        <v>2014</v>
      </c>
      <c r="L310" s="2" t="s">
        <v>304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25616</v>
      </c>
      <c r="E311" s="1">
        <v>29072</v>
      </c>
      <c r="F311" s="6">
        <v>25319</v>
      </c>
      <c r="G311" s="1">
        <v>28775</v>
      </c>
      <c r="H311" s="4">
        <f t="shared" si="28"/>
        <v>297</v>
      </c>
      <c r="I311" s="83">
        <f t="shared" si="29"/>
        <v>297</v>
      </c>
      <c r="J311" s="1" t="s">
        <v>134</v>
      </c>
      <c r="K311" s="1">
        <v>2015</v>
      </c>
      <c r="L311" s="2" t="s">
        <v>299</v>
      </c>
      <c r="M311" s="62">
        <v>4</v>
      </c>
      <c r="N311" s="38">
        <v>1</v>
      </c>
      <c r="O311" s="112"/>
      <c r="P311" s="103"/>
      <c r="Q311" s="11">
        <v>14318</v>
      </c>
      <c r="R311" s="11">
        <f>Q311/2</f>
        <v>7159</v>
      </c>
      <c r="S311" s="11">
        <f>D311+R311</f>
        <v>32775</v>
      </c>
      <c r="T311" s="11">
        <f>E311+R311</f>
        <v>36231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30948</v>
      </c>
      <c r="E312" s="1">
        <v>34400</v>
      </c>
      <c r="F312" s="6">
        <v>30691</v>
      </c>
      <c r="G312" s="1">
        <v>34334</v>
      </c>
      <c r="H312" s="4">
        <f t="shared" si="28"/>
        <v>257</v>
      </c>
      <c r="I312" s="83">
        <f t="shared" si="29"/>
        <v>66</v>
      </c>
      <c r="J312" s="1" t="s">
        <v>134</v>
      </c>
      <c r="K312" s="1">
        <v>2015</v>
      </c>
      <c r="L312" s="2" t="s">
        <v>659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658</v>
      </c>
      <c r="M313" s="62">
        <v>4</v>
      </c>
      <c r="N313" s="38">
        <v>3</v>
      </c>
      <c r="O313" s="116" t="s">
        <v>764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8793</v>
      </c>
      <c r="E314" s="1">
        <v>11691</v>
      </c>
      <c r="F314" s="6">
        <v>8652</v>
      </c>
      <c r="G314" s="1">
        <v>11560</v>
      </c>
      <c r="H314" s="4">
        <f t="shared" si="28"/>
        <v>141</v>
      </c>
      <c r="I314" s="83">
        <f t="shared" si="29"/>
        <v>131</v>
      </c>
      <c r="J314" s="1" t="s">
        <v>134</v>
      </c>
      <c r="K314" s="1">
        <v>2014</v>
      </c>
      <c r="L314" s="2" t="s">
        <v>298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17345</v>
      </c>
      <c r="E315" s="1">
        <v>7779</v>
      </c>
      <c r="F315" s="6">
        <v>17169</v>
      </c>
      <c r="G315" s="1">
        <v>7724</v>
      </c>
      <c r="H315" s="4">
        <f t="shared" si="28"/>
        <v>176</v>
      </c>
      <c r="I315" s="83">
        <f t="shared" si="29"/>
        <v>55</v>
      </c>
      <c r="J315" s="1" t="s">
        <v>134</v>
      </c>
      <c r="K315" s="1">
        <v>2012</v>
      </c>
      <c r="L315" s="2" t="s">
        <v>308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72649</v>
      </c>
      <c r="E316" s="1">
        <v>84370</v>
      </c>
      <c r="F316" s="6">
        <v>72064</v>
      </c>
      <c r="G316" s="1">
        <v>84168</v>
      </c>
      <c r="H316" s="4">
        <f t="shared" si="28"/>
        <v>585</v>
      </c>
      <c r="I316" s="83">
        <f t="shared" si="29"/>
        <v>202</v>
      </c>
      <c r="J316" s="1" t="s">
        <v>134</v>
      </c>
      <c r="K316" s="1">
        <v>2015</v>
      </c>
      <c r="L316" s="2" t="s">
        <v>657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8564</v>
      </c>
      <c r="E317" s="1">
        <v>9590</v>
      </c>
      <c r="F317" s="6">
        <v>8353</v>
      </c>
      <c r="G317" s="1">
        <v>9483</v>
      </c>
      <c r="H317" s="4">
        <f t="shared" si="28"/>
        <v>211</v>
      </c>
      <c r="I317" s="83">
        <f t="shared" si="29"/>
        <v>107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1777</v>
      </c>
      <c r="G318" s="1">
        <v>2779</v>
      </c>
      <c r="H318" s="4">
        <f t="shared" si="28"/>
        <v>1</v>
      </c>
      <c r="I318" s="83">
        <f t="shared" si="29"/>
        <v>0</v>
      </c>
      <c r="J318" s="1" t="s">
        <v>134</v>
      </c>
      <c r="K318" s="1">
        <v>2015</v>
      </c>
      <c r="L318" s="2" t="s">
        <v>310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18568</v>
      </c>
      <c r="E319" s="1">
        <v>19437</v>
      </c>
      <c r="F319" s="6">
        <v>18317</v>
      </c>
      <c r="G319" s="1">
        <v>19398</v>
      </c>
      <c r="H319" s="4">
        <f t="shared" si="28"/>
        <v>251</v>
      </c>
      <c r="I319" s="83">
        <f t="shared" si="29"/>
        <v>39</v>
      </c>
      <c r="J319" s="1" t="s">
        <v>134</v>
      </c>
      <c r="K319" s="1">
        <v>2019</v>
      </c>
      <c r="L319" s="2" t="s">
        <v>309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24921</v>
      </c>
      <c r="E320" s="1">
        <v>26895</v>
      </c>
      <c r="F320" s="6">
        <v>24591</v>
      </c>
      <c r="G320" s="1">
        <v>26624</v>
      </c>
      <c r="H320" s="4">
        <f t="shared" si="28"/>
        <v>330</v>
      </c>
      <c r="I320" s="83">
        <f t="shared" si="29"/>
        <v>271</v>
      </c>
      <c r="J320" s="1" t="s">
        <v>134</v>
      </c>
      <c r="K320" s="1">
        <v>2016</v>
      </c>
      <c r="L320" s="2" t="s">
        <v>314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6">
        <v>15578</v>
      </c>
      <c r="E321" s="1">
        <v>16652</v>
      </c>
      <c r="F321" s="6">
        <v>15261</v>
      </c>
      <c r="G321" s="1">
        <v>16593</v>
      </c>
      <c r="H321" s="84">
        <f t="shared" si="28"/>
        <v>317</v>
      </c>
      <c r="I321" s="85">
        <f t="shared" si="29"/>
        <v>59</v>
      </c>
      <c r="J321" s="55" t="s">
        <v>134</v>
      </c>
      <c r="K321" s="1">
        <v>2013</v>
      </c>
      <c r="L321" s="2" t="s">
        <v>311</v>
      </c>
      <c r="M321" s="62">
        <v>4</v>
      </c>
      <c r="N321" s="38">
        <v>1</v>
      </c>
      <c r="O321" s="116" t="s">
        <v>769</v>
      </c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762</v>
      </c>
      <c r="E322" s="21" t="s">
        <v>762</v>
      </c>
      <c r="F322" s="52" t="s">
        <v>762</v>
      </c>
      <c r="G322" s="21" t="s">
        <v>762</v>
      </c>
      <c r="H322" s="86" t="s">
        <v>762</v>
      </c>
      <c r="I322" s="87" t="s">
        <v>762</v>
      </c>
      <c r="J322" s="21" t="s">
        <v>735</v>
      </c>
      <c r="K322" s="1">
        <v>2021</v>
      </c>
      <c r="L322" s="22" t="s">
        <v>820</v>
      </c>
      <c r="M322" s="62">
        <v>5</v>
      </c>
      <c r="N322" s="38">
        <v>1</v>
      </c>
      <c r="O322" s="116" t="s">
        <v>782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762</v>
      </c>
      <c r="E323" s="21" t="s">
        <v>762</v>
      </c>
      <c r="F323" s="52" t="s">
        <v>762</v>
      </c>
      <c r="G323" s="21" t="s">
        <v>762</v>
      </c>
      <c r="H323" s="86" t="s">
        <v>762</v>
      </c>
      <c r="I323" s="87" t="s">
        <v>762</v>
      </c>
      <c r="J323" s="21" t="s">
        <v>862</v>
      </c>
      <c r="K323" s="1">
        <v>2020</v>
      </c>
      <c r="L323" s="22" t="s">
        <v>863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15918</v>
      </c>
      <c r="E324" s="1">
        <v>18438</v>
      </c>
      <c r="F324" s="6">
        <v>15851</v>
      </c>
      <c r="G324" s="1">
        <v>18373</v>
      </c>
      <c r="H324" s="4">
        <f aca="true" t="shared" si="30" ref="H324:H345">D324-F324</f>
        <v>67</v>
      </c>
      <c r="I324" s="83">
        <f aca="true" t="shared" si="31" ref="I324:I345">E324-G324</f>
        <v>65</v>
      </c>
      <c r="J324" s="1" t="s">
        <v>149</v>
      </c>
      <c r="K324" s="1">
        <v>2018</v>
      </c>
      <c r="L324" s="2" t="s">
        <v>322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9169</v>
      </c>
      <c r="E325" s="1">
        <v>11689</v>
      </c>
      <c r="F325" s="6">
        <v>8879</v>
      </c>
      <c r="G325" s="1">
        <v>11580</v>
      </c>
      <c r="H325" s="4">
        <f t="shared" si="30"/>
        <v>290</v>
      </c>
      <c r="I325" s="83">
        <f t="shared" si="31"/>
        <v>109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21901</v>
      </c>
      <c r="E326" s="1">
        <v>23928</v>
      </c>
      <c r="F326" s="6">
        <v>21583</v>
      </c>
      <c r="G326" s="1">
        <v>23823</v>
      </c>
      <c r="H326" s="4">
        <f t="shared" si="30"/>
        <v>318</v>
      </c>
      <c r="I326" s="83">
        <f t="shared" si="31"/>
        <v>105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6">
        <v>5388</v>
      </c>
      <c r="E327" s="1">
        <v>0</v>
      </c>
      <c r="F327" s="6">
        <v>5058</v>
      </c>
      <c r="G327" s="1">
        <v>0</v>
      </c>
      <c r="H327" s="84">
        <f t="shared" si="30"/>
        <v>330</v>
      </c>
      <c r="I327" s="85">
        <f t="shared" si="31"/>
        <v>0</v>
      </c>
      <c r="J327" s="55" t="s">
        <v>134</v>
      </c>
      <c r="K327" s="1">
        <v>2013</v>
      </c>
      <c r="L327" s="2" t="s">
        <v>320</v>
      </c>
      <c r="M327" s="62">
        <v>5</v>
      </c>
      <c r="N327" s="38">
        <v>1</v>
      </c>
      <c r="O327" s="116" t="s">
        <v>769</v>
      </c>
      <c r="P327" s="106"/>
      <c r="Q327" s="13">
        <v>4652</v>
      </c>
      <c r="R327" s="12">
        <f>Q327/2</f>
        <v>2326</v>
      </c>
      <c r="S327" s="13">
        <f>D327+R327</f>
        <v>7714</v>
      </c>
      <c r="T327" s="13">
        <f>E327+R327</f>
        <v>2326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11358</v>
      </c>
      <c r="E328" s="1">
        <v>12774</v>
      </c>
      <c r="F328" s="6">
        <v>11284</v>
      </c>
      <c r="G328" s="1">
        <v>12681</v>
      </c>
      <c r="H328" s="4">
        <f t="shared" si="30"/>
        <v>74</v>
      </c>
      <c r="I328" s="83">
        <f t="shared" si="31"/>
        <v>93</v>
      </c>
      <c r="J328" s="1" t="s">
        <v>134</v>
      </c>
      <c r="K328" s="1">
        <v>2014</v>
      </c>
      <c r="L328" s="2" t="s">
        <v>321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3388</v>
      </c>
      <c r="E329" s="1">
        <v>1233</v>
      </c>
      <c r="F329" s="6">
        <v>2920</v>
      </c>
      <c r="G329" s="1">
        <v>1158</v>
      </c>
      <c r="H329" s="4">
        <f t="shared" si="30"/>
        <v>468</v>
      </c>
      <c r="I329" s="83">
        <f t="shared" si="31"/>
        <v>75</v>
      </c>
      <c r="J329" s="21" t="s">
        <v>797</v>
      </c>
      <c r="K329" s="1">
        <v>2022</v>
      </c>
      <c r="L329" s="22" t="s">
        <v>803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32049</v>
      </c>
      <c r="E330" s="1">
        <v>35425</v>
      </c>
      <c r="F330" s="6">
        <v>31675</v>
      </c>
      <c r="G330" s="1">
        <v>35311</v>
      </c>
      <c r="H330" s="4">
        <f t="shared" si="30"/>
        <v>374</v>
      </c>
      <c r="I330" s="83">
        <f t="shared" si="31"/>
        <v>114</v>
      </c>
      <c r="J330" s="1" t="s">
        <v>134</v>
      </c>
      <c r="K330" s="1">
        <v>2016</v>
      </c>
      <c r="L330" s="2" t="s">
        <v>751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656</v>
      </c>
      <c r="M331" s="62">
        <v>4</v>
      </c>
      <c r="N331" s="38">
        <v>4</v>
      </c>
      <c r="O331" s="116" t="s">
        <v>764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53225</v>
      </c>
      <c r="E333" s="1">
        <v>74526</v>
      </c>
      <c r="F333" s="6">
        <v>52819</v>
      </c>
      <c r="G333" s="1">
        <v>73991</v>
      </c>
      <c r="H333" s="4">
        <f t="shared" si="30"/>
        <v>406</v>
      </c>
      <c r="I333" s="83">
        <f t="shared" si="31"/>
        <v>535</v>
      </c>
      <c r="J333" s="1" t="s">
        <v>324</v>
      </c>
      <c r="K333" s="1">
        <v>2018</v>
      </c>
      <c r="L333" s="2" t="s">
        <v>325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12148</v>
      </c>
      <c r="E334" s="1">
        <v>13456</v>
      </c>
      <c r="F334" s="6">
        <v>11979</v>
      </c>
      <c r="G334" s="1">
        <v>13310</v>
      </c>
      <c r="H334" s="4">
        <f t="shared" si="30"/>
        <v>169</v>
      </c>
      <c r="I334" s="83">
        <f t="shared" si="31"/>
        <v>146</v>
      </c>
      <c r="J334" s="1" t="s">
        <v>141</v>
      </c>
      <c r="K334" s="1">
        <v>2016</v>
      </c>
      <c r="L334" s="2" t="s">
        <v>323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6218</v>
      </c>
      <c r="E335" s="1">
        <v>4819</v>
      </c>
      <c r="F335" s="6">
        <v>5978</v>
      </c>
      <c r="G335" s="1">
        <v>4641</v>
      </c>
      <c r="H335" s="4">
        <f t="shared" si="30"/>
        <v>240</v>
      </c>
      <c r="I335" s="83">
        <f t="shared" si="31"/>
        <v>178</v>
      </c>
      <c r="J335" s="1" t="s">
        <v>134</v>
      </c>
      <c r="K335" s="1">
        <v>2021</v>
      </c>
      <c r="L335" s="2" t="s">
        <v>701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5240</v>
      </c>
      <c r="E336" s="1">
        <v>5503</v>
      </c>
      <c r="F336" s="6">
        <v>5087</v>
      </c>
      <c r="G336" s="1">
        <v>5440</v>
      </c>
      <c r="H336" s="4">
        <f t="shared" si="30"/>
        <v>153</v>
      </c>
      <c r="I336" s="83">
        <f t="shared" si="31"/>
        <v>63</v>
      </c>
      <c r="J336" s="1" t="s">
        <v>141</v>
      </c>
      <c r="K336" s="1">
        <v>2017</v>
      </c>
      <c r="L336" s="2" t="s">
        <v>655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6">
        <v>42854</v>
      </c>
      <c r="E337" s="1">
        <v>52136</v>
      </c>
      <c r="F337" s="6">
        <v>42304</v>
      </c>
      <c r="G337" s="1">
        <v>51864</v>
      </c>
      <c r="H337" s="4">
        <f t="shared" si="30"/>
        <v>550</v>
      </c>
      <c r="I337" s="83">
        <f t="shared" si="31"/>
        <v>272</v>
      </c>
      <c r="J337" s="1" t="s">
        <v>134</v>
      </c>
      <c r="K337" s="1">
        <v>2013</v>
      </c>
      <c r="L337" s="2" t="s">
        <v>459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30421</v>
      </c>
      <c r="E338" s="1">
        <v>38062</v>
      </c>
      <c r="F338" s="6">
        <v>30010</v>
      </c>
      <c r="G338" s="1">
        <v>37391</v>
      </c>
      <c r="H338" s="4">
        <f t="shared" si="30"/>
        <v>411</v>
      </c>
      <c r="I338" s="83">
        <f t="shared" si="31"/>
        <v>671</v>
      </c>
      <c r="J338" s="1" t="s">
        <v>143</v>
      </c>
      <c r="K338" s="1">
        <v>2019</v>
      </c>
      <c r="L338" s="2" t="s">
        <v>462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18503</v>
      </c>
      <c r="E339" s="1">
        <v>23051</v>
      </c>
      <c r="F339" s="6">
        <v>18467</v>
      </c>
      <c r="G339" s="1">
        <v>23026</v>
      </c>
      <c r="H339" s="4">
        <f t="shared" si="30"/>
        <v>36</v>
      </c>
      <c r="I339" s="83">
        <f t="shared" si="31"/>
        <v>25</v>
      </c>
      <c r="J339" s="1" t="s">
        <v>134</v>
      </c>
      <c r="K339" s="1">
        <v>2014</v>
      </c>
      <c r="L339" s="2" t="s">
        <v>671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54662</v>
      </c>
      <c r="E340" s="1">
        <v>25654</v>
      </c>
      <c r="F340" s="6">
        <v>54319</v>
      </c>
      <c r="G340" s="1">
        <v>25311</v>
      </c>
      <c r="H340" s="4">
        <f t="shared" si="30"/>
        <v>343</v>
      </c>
      <c r="I340" s="83">
        <f t="shared" si="31"/>
        <v>343</v>
      </c>
      <c r="J340" s="1" t="s">
        <v>134</v>
      </c>
      <c r="K340" s="1">
        <v>2015</v>
      </c>
      <c r="L340" s="2" t="s">
        <v>670</v>
      </c>
      <c r="M340" s="62">
        <v>3</v>
      </c>
      <c r="N340" s="38">
        <v>4</v>
      </c>
      <c r="O340" s="112"/>
      <c r="P340" s="103"/>
      <c r="Q340" s="11">
        <v>1826</v>
      </c>
      <c r="R340" s="11">
        <f>Q340/2</f>
        <v>913</v>
      </c>
      <c r="S340" s="11">
        <f>D340+R340</f>
        <v>55575</v>
      </c>
      <c r="T340" s="11">
        <f>E340+R340</f>
        <v>26567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25736</v>
      </c>
      <c r="E341" s="1">
        <v>6105</v>
      </c>
      <c r="F341" s="6">
        <v>25529</v>
      </c>
      <c r="G341" s="1">
        <v>6059</v>
      </c>
      <c r="H341" s="4">
        <f t="shared" si="30"/>
        <v>207</v>
      </c>
      <c r="I341" s="83">
        <f t="shared" si="31"/>
        <v>46</v>
      </c>
      <c r="J341" s="1" t="s">
        <v>141</v>
      </c>
      <c r="K341" s="1">
        <v>2017</v>
      </c>
      <c r="L341" s="2" t="s">
        <v>461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10709</v>
      </c>
      <c r="E342" s="1">
        <v>11982</v>
      </c>
      <c r="F342" s="6">
        <v>10681</v>
      </c>
      <c r="G342" s="1">
        <v>11958</v>
      </c>
      <c r="H342" s="4">
        <f t="shared" si="30"/>
        <v>28</v>
      </c>
      <c r="I342" s="83">
        <f t="shared" si="31"/>
        <v>24</v>
      </c>
      <c r="J342" s="1" t="s">
        <v>134</v>
      </c>
      <c r="K342" s="1">
        <v>2015</v>
      </c>
      <c r="L342" s="2" t="s">
        <v>460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50075</v>
      </c>
      <c r="E343" s="1">
        <v>55537</v>
      </c>
      <c r="F343" s="6">
        <v>49513</v>
      </c>
      <c r="G343" s="1">
        <v>55362</v>
      </c>
      <c r="H343" s="4">
        <f t="shared" si="30"/>
        <v>562</v>
      </c>
      <c r="I343" s="83">
        <f t="shared" si="31"/>
        <v>175</v>
      </c>
      <c r="J343" s="1" t="s">
        <v>134</v>
      </c>
      <c r="K343" s="1">
        <v>2014</v>
      </c>
      <c r="L343" s="2" t="s">
        <v>386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1440</v>
      </c>
      <c r="E344" s="1">
        <v>1110</v>
      </c>
      <c r="F344" s="6">
        <v>1162</v>
      </c>
      <c r="G344" s="1">
        <v>1019</v>
      </c>
      <c r="H344" s="4">
        <f t="shared" si="30"/>
        <v>278</v>
      </c>
      <c r="I344" s="83">
        <f t="shared" si="31"/>
        <v>91</v>
      </c>
      <c r="J344" s="1" t="s">
        <v>149</v>
      </c>
      <c r="K344" s="1">
        <v>2022</v>
      </c>
      <c r="L344" s="2" t="s">
        <v>852</v>
      </c>
      <c r="M344" s="62">
        <v>4</v>
      </c>
      <c r="N344" s="38">
        <v>4</v>
      </c>
      <c r="O344" s="112"/>
      <c r="P344" s="103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17977</v>
      </c>
      <c r="E345" s="1">
        <v>22240</v>
      </c>
      <c r="F345" s="6">
        <v>17851</v>
      </c>
      <c r="G345" s="1">
        <v>22153</v>
      </c>
      <c r="H345" s="4">
        <f t="shared" si="30"/>
        <v>126</v>
      </c>
      <c r="I345" s="83">
        <f t="shared" si="31"/>
        <v>87</v>
      </c>
      <c r="J345" s="1" t="s">
        <v>134</v>
      </c>
      <c r="K345" s="1">
        <v>2014</v>
      </c>
      <c r="L345" s="2" t="s">
        <v>387</v>
      </c>
      <c r="M345" s="62">
        <v>4</v>
      </c>
      <c r="N345" s="38">
        <v>4</v>
      </c>
      <c r="O345" s="116" t="s">
        <v>761</v>
      </c>
      <c r="P345" s="106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765</v>
      </c>
      <c r="E346" s="21" t="s">
        <v>765</v>
      </c>
      <c r="F346" s="52" t="s">
        <v>765</v>
      </c>
      <c r="G346" s="21" t="s">
        <v>765</v>
      </c>
      <c r="H346" s="86" t="s">
        <v>765</v>
      </c>
      <c r="I346" s="87" t="s">
        <v>765</v>
      </c>
      <c r="J346" s="21" t="s">
        <v>160</v>
      </c>
      <c r="K346" s="1">
        <v>2018</v>
      </c>
      <c r="L346" s="22" t="s">
        <v>776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35937</v>
      </c>
      <c r="E347" s="1">
        <v>39149</v>
      </c>
      <c r="F347" s="6">
        <v>35402</v>
      </c>
      <c r="G347" s="1">
        <v>38942</v>
      </c>
      <c r="H347" s="4">
        <f>D347-F347</f>
        <v>535</v>
      </c>
      <c r="I347" s="83">
        <f>E347-G347</f>
        <v>207</v>
      </c>
      <c r="J347" s="1" t="s">
        <v>134</v>
      </c>
      <c r="K347" s="1">
        <v>2014</v>
      </c>
      <c r="L347" s="2" t="s">
        <v>389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41407</v>
      </c>
      <c r="E348" s="1">
        <v>44279</v>
      </c>
      <c r="F348" s="6">
        <v>40923</v>
      </c>
      <c r="G348" s="1">
        <v>44073</v>
      </c>
      <c r="H348" s="84">
        <f>D348-F348</f>
        <v>484</v>
      </c>
      <c r="I348" s="85">
        <f>E348-G348</f>
        <v>206</v>
      </c>
      <c r="J348" s="55" t="s">
        <v>134</v>
      </c>
      <c r="K348" s="55">
        <v>2014</v>
      </c>
      <c r="L348" s="123" t="s">
        <v>388</v>
      </c>
      <c r="M348" s="62">
        <v>4</v>
      </c>
      <c r="N348" s="38">
        <v>4</v>
      </c>
      <c r="O348" s="112"/>
      <c r="P348" s="103" t="s">
        <v>802</v>
      </c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692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765</v>
      </c>
      <c r="E350" s="21" t="s">
        <v>765</v>
      </c>
      <c r="F350" s="52" t="s">
        <v>765</v>
      </c>
      <c r="G350" s="21" t="s">
        <v>765</v>
      </c>
      <c r="H350" s="86" t="s">
        <v>765</v>
      </c>
      <c r="I350" s="87" t="s">
        <v>765</v>
      </c>
      <c r="J350" s="21" t="s">
        <v>816</v>
      </c>
      <c r="K350" s="1">
        <v>2021</v>
      </c>
      <c r="L350" s="22" t="s">
        <v>853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6" t="s">
        <v>780</v>
      </c>
      <c r="C351" s="7">
        <v>312</v>
      </c>
      <c r="D351" s="6">
        <v>24190</v>
      </c>
      <c r="E351" s="1">
        <v>27448</v>
      </c>
      <c r="F351" s="6">
        <v>23868</v>
      </c>
      <c r="G351" s="1">
        <v>27180</v>
      </c>
      <c r="H351" s="4">
        <f>D351-F351</f>
        <v>322</v>
      </c>
      <c r="I351" s="83">
        <f>E351-G351</f>
        <v>268</v>
      </c>
      <c r="J351" s="1" t="s">
        <v>134</v>
      </c>
      <c r="K351" s="1">
        <v>2014</v>
      </c>
      <c r="L351" s="2" t="s">
        <v>578</v>
      </c>
      <c r="M351" s="62">
        <v>3</v>
      </c>
      <c r="N351" s="38">
        <v>3</v>
      </c>
      <c r="O351" s="116" t="s">
        <v>761</v>
      </c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765</v>
      </c>
      <c r="E352" s="21" t="s">
        <v>765</v>
      </c>
      <c r="F352" s="52" t="s">
        <v>765</v>
      </c>
      <c r="G352" s="21" t="s">
        <v>765</v>
      </c>
      <c r="H352" s="86" t="s">
        <v>765</v>
      </c>
      <c r="I352" s="87" t="s">
        <v>765</v>
      </c>
      <c r="J352" s="21" t="s">
        <v>143</v>
      </c>
      <c r="K352" s="1">
        <v>2021</v>
      </c>
      <c r="L352" s="22" t="s">
        <v>777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790</v>
      </c>
      <c r="C353" s="7">
        <v>314</v>
      </c>
      <c r="D353" s="6">
        <v>31647</v>
      </c>
      <c r="E353" s="1">
        <v>36609</v>
      </c>
      <c r="F353" s="6">
        <v>31081</v>
      </c>
      <c r="G353" s="1">
        <v>36388</v>
      </c>
      <c r="H353" s="4">
        <f aca="true" t="shared" si="32" ref="H353:H366">D353-F353</f>
        <v>566</v>
      </c>
      <c r="I353" s="83">
        <f aca="true" t="shared" si="33" ref="I353:I366">E353-G353</f>
        <v>221</v>
      </c>
      <c r="J353" s="1" t="s">
        <v>134</v>
      </c>
      <c r="K353" s="1">
        <v>2013</v>
      </c>
      <c r="L353" s="2" t="s">
        <v>576</v>
      </c>
      <c r="M353" s="62">
        <v>3</v>
      </c>
      <c r="N353" s="38">
        <v>3</v>
      </c>
      <c r="O353" s="116" t="s">
        <v>767</v>
      </c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21404</v>
      </c>
      <c r="E354" s="1">
        <v>7850</v>
      </c>
      <c r="F354" s="6">
        <v>21069</v>
      </c>
      <c r="G354" s="1">
        <v>7725</v>
      </c>
      <c r="H354" s="4">
        <f t="shared" si="32"/>
        <v>335</v>
      </c>
      <c r="I354" s="83">
        <f t="shared" si="33"/>
        <v>125</v>
      </c>
      <c r="J354" s="1" t="s">
        <v>190</v>
      </c>
      <c r="K354" s="1">
        <v>2018</v>
      </c>
      <c r="L354" s="2" t="s">
        <v>579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31835</v>
      </c>
      <c r="E355" s="1">
        <v>39954</v>
      </c>
      <c r="F355" s="6">
        <v>31426</v>
      </c>
      <c r="G355" s="1">
        <v>39627</v>
      </c>
      <c r="H355" s="4">
        <f t="shared" si="32"/>
        <v>409</v>
      </c>
      <c r="I355" s="83">
        <f t="shared" si="33"/>
        <v>327</v>
      </c>
      <c r="J355" s="1" t="s">
        <v>141</v>
      </c>
      <c r="K355" s="1">
        <v>2017</v>
      </c>
      <c r="L355" s="2" t="s">
        <v>580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31786</v>
      </c>
      <c r="E356" s="1">
        <v>49327</v>
      </c>
      <c r="F356" s="6">
        <v>31525</v>
      </c>
      <c r="G356" s="1">
        <v>49224</v>
      </c>
      <c r="H356" s="4">
        <f t="shared" si="32"/>
        <v>261</v>
      </c>
      <c r="I356" s="83">
        <f t="shared" si="33"/>
        <v>103</v>
      </c>
      <c r="J356" s="1" t="s">
        <v>134</v>
      </c>
      <c r="K356" s="1">
        <v>2019</v>
      </c>
      <c r="L356" s="2" t="s">
        <v>390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65698</v>
      </c>
      <c r="E357" s="1">
        <v>113942</v>
      </c>
      <c r="F357" s="6">
        <v>65278</v>
      </c>
      <c r="G357" s="1">
        <v>113865</v>
      </c>
      <c r="H357" s="4">
        <f t="shared" si="32"/>
        <v>420</v>
      </c>
      <c r="I357" s="83">
        <f t="shared" si="33"/>
        <v>77</v>
      </c>
      <c r="J357" s="1" t="s">
        <v>141</v>
      </c>
      <c r="K357" s="1">
        <v>2016</v>
      </c>
      <c r="L357" s="2" t="s">
        <v>391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43102</v>
      </c>
      <c r="E358" s="1">
        <v>50743</v>
      </c>
      <c r="F358" s="6">
        <v>42959</v>
      </c>
      <c r="G358" s="1">
        <v>50608</v>
      </c>
      <c r="H358" s="4">
        <f t="shared" si="32"/>
        <v>143</v>
      </c>
      <c r="I358" s="83">
        <f t="shared" si="33"/>
        <v>135</v>
      </c>
      <c r="J358" s="1" t="s">
        <v>134</v>
      </c>
      <c r="K358" s="1">
        <v>2016</v>
      </c>
      <c r="L358" s="2" t="s">
        <v>749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38351</v>
      </c>
      <c r="E359" s="1">
        <v>9894</v>
      </c>
      <c r="F359" s="6">
        <v>37612</v>
      </c>
      <c r="G359" s="1">
        <v>9733</v>
      </c>
      <c r="H359" s="4">
        <f t="shared" si="32"/>
        <v>739</v>
      </c>
      <c r="I359" s="83">
        <f t="shared" si="33"/>
        <v>161</v>
      </c>
      <c r="J359" s="1" t="s">
        <v>141</v>
      </c>
      <c r="K359" s="1">
        <v>2017</v>
      </c>
      <c r="L359" s="2" t="s">
        <v>392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25275</v>
      </c>
      <c r="E360" s="1">
        <v>26224</v>
      </c>
      <c r="F360" s="6">
        <v>24927</v>
      </c>
      <c r="G360" s="1">
        <v>25932</v>
      </c>
      <c r="H360" s="4">
        <f t="shared" si="32"/>
        <v>348</v>
      </c>
      <c r="I360" s="83">
        <f t="shared" si="33"/>
        <v>292</v>
      </c>
      <c r="J360" s="1" t="s">
        <v>134</v>
      </c>
      <c r="K360" s="1">
        <v>2014</v>
      </c>
      <c r="L360" s="2" t="s">
        <v>394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59429</v>
      </c>
      <c r="E361" s="1">
        <v>87764</v>
      </c>
      <c r="F361" s="6">
        <v>58931</v>
      </c>
      <c r="G361" s="1">
        <v>87237</v>
      </c>
      <c r="H361" s="4">
        <f t="shared" si="32"/>
        <v>498</v>
      </c>
      <c r="I361" s="83">
        <f t="shared" si="33"/>
        <v>527</v>
      </c>
      <c r="J361" s="1" t="s">
        <v>395</v>
      </c>
      <c r="K361" s="1">
        <v>2015</v>
      </c>
      <c r="L361" s="2" t="s">
        <v>396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397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19264</v>
      </c>
      <c r="E363" s="1">
        <v>19114</v>
      </c>
      <c r="F363" s="6">
        <v>18998</v>
      </c>
      <c r="G363" s="1">
        <v>18767</v>
      </c>
      <c r="H363" s="84">
        <f t="shared" si="32"/>
        <v>266</v>
      </c>
      <c r="I363" s="85">
        <f t="shared" si="33"/>
        <v>347</v>
      </c>
      <c r="J363" s="55" t="s">
        <v>134</v>
      </c>
      <c r="K363" s="1">
        <v>2013</v>
      </c>
      <c r="L363" s="2" t="s">
        <v>393</v>
      </c>
      <c r="M363" s="62">
        <v>4</v>
      </c>
      <c r="N363" s="38">
        <v>3</v>
      </c>
      <c r="O363" s="116" t="s">
        <v>769</v>
      </c>
      <c r="P363" s="106"/>
      <c r="Q363" s="13">
        <v>545</v>
      </c>
      <c r="R363" s="12">
        <f>Q363/2</f>
        <v>272.5</v>
      </c>
      <c r="S363" s="13">
        <f>D363+R363</f>
        <v>19536.5</v>
      </c>
      <c r="T363" s="13">
        <f>E363+R363</f>
        <v>19386.5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11915</v>
      </c>
      <c r="E364" s="1">
        <v>14058</v>
      </c>
      <c r="F364" s="6">
        <v>11663</v>
      </c>
      <c r="G364" s="1">
        <v>13805</v>
      </c>
      <c r="H364" s="4">
        <f t="shared" si="32"/>
        <v>252</v>
      </c>
      <c r="I364" s="83">
        <f t="shared" si="33"/>
        <v>253</v>
      </c>
      <c r="J364" s="1" t="s">
        <v>141</v>
      </c>
      <c r="K364" s="1">
        <v>2017</v>
      </c>
      <c r="L364" s="2" t="s">
        <v>399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53038</v>
      </c>
      <c r="E365" s="1">
        <v>10907</v>
      </c>
      <c r="F365" s="6">
        <v>52349</v>
      </c>
      <c r="G365" s="1">
        <v>10789</v>
      </c>
      <c r="H365" s="4">
        <f t="shared" si="32"/>
        <v>689</v>
      </c>
      <c r="I365" s="83">
        <f t="shared" si="33"/>
        <v>118</v>
      </c>
      <c r="J365" s="1" t="s">
        <v>141</v>
      </c>
      <c r="K365" s="1">
        <v>2017</v>
      </c>
      <c r="L365" s="2" t="s">
        <v>398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30320</v>
      </c>
      <c r="E366" s="1">
        <v>33537</v>
      </c>
      <c r="F366" s="6">
        <v>30041</v>
      </c>
      <c r="G366" s="1">
        <v>33429</v>
      </c>
      <c r="H366" s="4">
        <f t="shared" si="32"/>
        <v>279</v>
      </c>
      <c r="I366" s="83">
        <f t="shared" si="33"/>
        <v>108</v>
      </c>
      <c r="J366" s="1" t="s">
        <v>141</v>
      </c>
      <c r="K366" s="1">
        <v>2017</v>
      </c>
      <c r="L366" s="2" t="s">
        <v>400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762</v>
      </c>
      <c r="E367" s="21" t="s">
        <v>762</v>
      </c>
      <c r="F367" s="52" t="s">
        <v>762</v>
      </c>
      <c r="G367" s="21" t="s">
        <v>762</v>
      </c>
      <c r="H367" s="86" t="s">
        <v>762</v>
      </c>
      <c r="I367" s="87" t="s">
        <v>762</v>
      </c>
      <c r="J367" s="21" t="s">
        <v>735</v>
      </c>
      <c r="K367" s="1">
        <v>2021</v>
      </c>
      <c r="L367" s="2" t="s">
        <v>814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46268</v>
      </c>
      <c r="E368" s="1">
        <v>64559</v>
      </c>
      <c r="F368" s="6">
        <v>46198</v>
      </c>
      <c r="G368" s="1">
        <v>64475</v>
      </c>
      <c r="H368" s="4">
        <f>D368-F368</f>
        <v>70</v>
      </c>
      <c r="I368" s="83">
        <f>E368-G368</f>
        <v>84</v>
      </c>
      <c r="J368" s="1" t="s">
        <v>134</v>
      </c>
      <c r="K368" s="1">
        <v>2015</v>
      </c>
      <c r="L368" s="2" t="s">
        <v>558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6">
        <v>53332</v>
      </c>
      <c r="E369" s="1">
        <v>56580</v>
      </c>
      <c r="F369" s="6">
        <v>52943</v>
      </c>
      <c r="G369" s="1">
        <v>56488</v>
      </c>
      <c r="H369" s="4">
        <f>D369-F369</f>
        <v>389</v>
      </c>
      <c r="I369" s="83">
        <f>E369-G369</f>
        <v>92</v>
      </c>
      <c r="J369" s="1" t="s">
        <v>134</v>
      </c>
      <c r="K369" s="1">
        <v>2013</v>
      </c>
      <c r="L369" s="2" t="s">
        <v>555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762</v>
      </c>
      <c r="E370" s="21" t="s">
        <v>762</v>
      </c>
      <c r="F370" s="52" t="s">
        <v>762</v>
      </c>
      <c r="G370" s="21" t="s">
        <v>762</v>
      </c>
      <c r="H370" s="86" t="s">
        <v>762</v>
      </c>
      <c r="I370" s="87" t="s">
        <v>762</v>
      </c>
      <c r="J370" s="21" t="s">
        <v>735</v>
      </c>
      <c r="K370" s="1">
        <v>2022</v>
      </c>
      <c r="L370" s="22" t="s">
        <v>821</v>
      </c>
      <c r="M370" s="62">
        <v>3</v>
      </c>
      <c r="N370" s="38">
        <v>2</v>
      </c>
      <c r="O370" s="116" t="s">
        <v>766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14077</v>
      </c>
      <c r="E371" s="1">
        <v>0</v>
      </c>
      <c r="F371" s="6">
        <v>14062</v>
      </c>
      <c r="G371" s="1">
        <v>0</v>
      </c>
      <c r="H371" s="4">
        <f aca="true" t="shared" si="34" ref="H371:I378">D371-F371</f>
        <v>15</v>
      </c>
      <c r="I371" s="83">
        <f t="shared" si="34"/>
        <v>0</v>
      </c>
      <c r="J371" s="1" t="s">
        <v>134</v>
      </c>
      <c r="K371" s="1">
        <v>2015</v>
      </c>
      <c r="L371" s="2" t="s">
        <v>559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17831.5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13041</v>
      </c>
      <c r="E372" s="1">
        <v>15122</v>
      </c>
      <c r="F372" s="6">
        <v>12819</v>
      </c>
      <c r="G372" s="1">
        <v>15026</v>
      </c>
      <c r="H372" s="4">
        <f t="shared" si="34"/>
        <v>222</v>
      </c>
      <c r="I372" s="83">
        <f t="shared" si="34"/>
        <v>96</v>
      </c>
      <c r="J372" s="1" t="s">
        <v>143</v>
      </c>
      <c r="K372" s="1">
        <v>2019</v>
      </c>
      <c r="L372" s="2" t="s">
        <v>557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5954</v>
      </c>
      <c r="E373" s="1">
        <v>6106</v>
      </c>
      <c r="F373" s="6">
        <v>5893</v>
      </c>
      <c r="G373" s="1">
        <v>6096</v>
      </c>
      <c r="H373" s="4">
        <f t="shared" si="34"/>
        <v>61</v>
      </c>
      <c r="I373" s="83">
        <f t="shared" si="34"/>
        <v>10</v>
      </c>
      <c r="J373" s="1" t="s">
        <v>134</v>
      </c>
      <c r="K373" s="1">
        <v>2014</v>
      </c>
      <c r="L373" s="2" t="s">
        <v>556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12966</v>
      </c>
      <c r="E374" s="1">
        <v>15457</v>
      </c>
      <c r="F374" s="6">
        <v>12829</v>
      </c>
      <c r="G374" s="1">
        <v>15304</v>
      </c>
      <c r="H374" s="4">
        <f t="shared" si="34"/>
        <v>137</v>
      </c>
      <c r="I374" s="83">
        <f t="shared" si="34"/>
        <v>153</v>
      </c>
      <c r="J374" s="1" t="s">
        <v>134</v>
      </c>
      <c r="K374" s="1">
        <v>2014</v>
      </c>
      <c r="L374" s="2" t="s">
        <v>553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36009</v>
      </c>
      <c r="E375" s="1">
        <v>44789</v>
      </c>
      <c r="F375" s="6">
        <v>35897</v>
      </c>
      <c r="G375" s="1">
        <v>44698</v>
      </c>
      <c r="H375" s="4">
        <f t="shared" si="34"/>
        <v>112</v>
      </c>
      <c r="I375" s="83">
        <f t="shared" si="34"/>
        <v>91</v>
      </c>
      <c r="J375" s="1" t="s">
        <v>141</v>
      </c>
      <c r="K375" s="1">
        <v>2017</v>
      </c>
      <c r="L375" s="2" t="s">
        <v>554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16753</v>
      </c>
      <c r="E376" s="1">
        <v>20245</v>
      </c>
      <c r="F376" s="6">
        <v>16549</v>
      </c>
      <c r="G376" s="1">
        <v>20143</v>
      </c>
      <c r="H376" s="4">
        <f t="shared" si="34"/>
        <v>204</v>
      </c>
      <c r="I376" s="83">
        <f t="shared" si="34"/>
        <v>102</v>
      </c>
      <c r="J376" s="1" t="s">
        <v>134</v>
      </c>
      <c r="K376" s="1">
        <v>2016</v>
      </c>
      <c r="L376" s="2" t="s">
        <v>549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25219</v>
      </c>
      <c r="E377" s="1">
        <v>32581</v>
      </c>
      <c r="F377" s="6">
        <v>25138</v>
      </c>
      <c r="G377" s="1">
        <v>32478</v>
      </c>
      <c r="H377" s="4">
        <f t="shared" si="34"/>
        <v>81</v>
      </c>
      <c r="I377" s="83">
        <f t="shared" si="34"/>
        <v>103</v>
      </c>
      <c r="J377" s="1" t="s">
        <v>134</v>
      </c>
      <c r="K377" s="1">
        <v>2015</v>
      </c>
      <c r="L377" s="2" t="s">
        <v>551</v>
      </c>
      <c r="M377" s="62">
        <v>3</v>
      </c>
      <c r="N377" s="38">
        <v>3</v>
      </c>
      <c r="O377" s="116" t="s">
        <v>785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6826</v>
      </c>
      <c r="E378" s="1">
        <v>8938</v>
      </c>
      <c r="F378" s="6">
        <v>6652</v>
      </c>
      <c r="G378" s="1">
        <v>8878</v>
      </c>
      <c r="H378" s="4">
        <f t="shared" si="34"/>
        <v>174</v>
      </c>
      <c r="I378" s="83">
        <f t="shared" si="34"/>
        <v>60</v>
      </c>
      <c r="J378" s="1" t="s">
        <v>134</v>
      </c>
      <c r="K378" s="1">
        <v>2015</v>
      </c>
      <c r="L378" s="2" t="s">
        <v>552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692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18348</v>
      </c>
      <c r="E380" s="1">
        <v>22077</v>
      </c>
      <c r="F380" s="6">
        <v>17935</v>
      </c>
      <c r="G380" s="1">
        <v>21895</v>
      </c>
      <c r="H380" s="4">
        <f aca="true" t="shared" si="35" ref="H380:I382">D380-F380</f>
        <v>413</v>
      </c>
      <c r="I380" s="83">
        <f t="shared" si="35"/>
        <v>182</v>
      </c>
      <c r="J380" s="1" t="s">
        <v>134</v>
      </c>
      <c r="K380" s="1">
        <v>2014</v>
      </c>
      <c r="L380" s="2" t="s">
        <v>561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6">
        <v>35087</v>
      </c>
      <c r="E381" s="1">
        <v>37253</v>
      </c>
      <c r="F381" s="6">
        <v>34988</v>
      </c>
      <c r="G381" s="1">
        <v>37196</v>
      </c>
      <c r="H381" s="4">
        <f t="shared" si="35"/>
        <v>99</v>
      </c>
      <c r="I381" s="83">
        <f t="shared" si="35"/>
        <v>57</v>
      </c>
      <c r="J381" s="1" t="s">
        <v>134</v>
      </c>
      <c r="K381" s="1">
        <v>2013</v>
      </c>
      <c r="L381" s="2" t="s">
        <v>560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13750</v>
      </c>
      <c r="E382" s="1">
        <v>6423</v>
      </c>
      <c r="F382" s="6">
        <v>13619</v>
      </c>
      <c r="G382" s="1">
        <v>6360</v>
      </c>
      <c r="H382" s="4">
        <f t="shared" si="35"/>
        <v>131</v>
      </c>
      <c r="I382" s="83">
        <f t="shared" si="35"/>
        <v>63</v>
      </c>
      <c r="J382" s="1" t="s">
        <v>149</v>
      </c>
      <c r="K382" s="1">
        <v>2017</v>
      </c>
      <c r="L382" s="2" t="s">
        <v>750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762</v>
      </c>
      <c r="E383" s="21" t="s">
        <v>762</v>
      </c>
      <c r="F383" s="52" t="s">
        <v>762</v>
      </c>
      <c r="G383" s="21" t="s">
        <v>762</v>
      </c>
      <c r="H383" s="86" t="s">
        <v>762</v>
      </c>
      <c r="I383" s="87" t="s">
        <v>762</v>
      </c>
      <c r="J383" s="21" t="s">
        <v>735</v>
      </c>
      <c r="K383" s="1">
        <v>2021</v>
      </c>
      <c r="L383" s="22" t="s">
        <v>822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762</v>
      </c>
      <c r="E384" s="21" t="s">
        <v>762</v>
      </c>
      <c r="F384" s="52" t="s">
        <v>762</v>
      </c>
      <c r="G384" s="21" t="s">
        <v>762</v>
      </c>
      <c r="H384" s="86" t="s">
        <v>762</v>
      </c>
      <c r="I384" s="87" t="s">
        <v>762</v>
      </c>
      <c r="J384" s="21" t="s">
        <v>735</v>
      </c>
      <c r="K384" s="1">
        <v>2021</v>
      </c>
      <c r="L384" s="22" t="s">
        <v>823</v>
      </c>
      <c r="M384" s="62">
        <v>3</v>
      </c>
      <c r="N384" s="38">
        <v>2</v>
      </c>
      <c r="O384" s="116" t="s">
        <v>773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19333</v>
      </c>
      <c r="E385" s="1">
        <v>39547</v>
      </c>
      <c r="F385" s="6">
        <v>19070</v>
      </c>
      <c r="G385" s="1">
        <v>39473</v>
      </c>
      <c r="H385" s="4">
        <f>D385-F385</f>
        <v>263</v>
      </c>
      <c r="I385" s="83">
        <f>E385-G385</f>
        <v>74</v>
      </c>
      <c r="J385" s="1" t="s">
        <v>149</v>
      </c>
      <c r="K385" s="1">
        <v>2019</v>
      </c>
      <c r="L385" s="2" t="s">
        <v>569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25344</v>
      </c>
      <c r="E386" s="1">
        <v>32734</v>
      </c>
      <c r="F386" s="6">
        <v>25226</v>
      </c>
      <c r="G386" s="1">
        <v>32679</v>
      </c>
      <c r="H386" s="4">
        <f>D386-F386</f>
        <v>118</v>
      </c>
      <c r="I386" s="83">
        <f>E386-G386</f>
        <v>55</v>
      </c>
      <c r="J386" s="1" t="s">
        <v>134</v>
      </c>
      <c r="K386" s="1">
        <v>2015</v>
      </c>
      <c r="L386" s="2" t="s">
        <v>570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762</v>
      </c>
      <c r="E387" s="1" t="s">
        <v>762</v>
      </c>
      <c r="F387" s="6" t="s">
        <v>762</v>
      </c>
      <c r="G387" s="1" t="s">
        <v>762</v>
      </c>
      <c r="H387" s="4" t="s">
        <v>762</v>
      </c>
      <c r="I387" s="83" t="s">
        <v>762</v>
      </c>
      <c r="J387" s="1" t="s">
        <v>873</v>
      </c>
      <c r="K387" s="1">
        <v>2022</v>
      </c>
      <c r="L387" s="2" t="s">
        <v>874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38053</v>
      </c>
      <c r="E388" s="1">
        <v>54441</v>
      </c>
      <c r="F388" s="6">
        <v>37348</v>
      </c>
      <c r="G388" s="1">
        <v>54075</v>
      </c>
      <c r="H388" s="4">
        <f aca="true" t="shared" si="36" ref="H388:I391">D388-F388</f>
        <v>705</v>
      </c>
      <c r="I388" s="83">
        <f t="shared" si="36"/>
        <v>366</v>
      </c>
      <c r="J388" s="1" t="s">
        <v>134</v>
      </c>
      <c r="K388" s="1">
        <v>2019</v>
      </c>
      <c r="L388" s="2" t="s">
        <v>717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10268</v>
      </c>
      <c r="E389" s="1">
        <v>14536</v>
      </c>
      <c r="F389" s="6">
        <v>10218</v>
      </c>
      <c r="G389" s="1">
        <v>14464</v>
      </c>
      <c r="H389" s="4">
        <f t="shared" si="36"/>
        <v>50</v>
      </c>
      <c r="I389" s="83">
        <f t="shared" si="36"/>
        <v>72</v>
      </c>
      <c r="J389" s="1" t="s">
        <v>324</v>
      </c>
      <c r="K389" s="1">
        <v>2015</v>
      </c>
      <c r="L389" s="2" t="s">
        <v>572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37208</v>
      </c>
      <c r="E390" s="1">
        <v>37803</v>
      </c>
      <c r="F390" s="6">
        <v>36957</v>
      </c>
      <c r="G390" s="1">
        <v>37709</v>
      </c>
      <c r="H390" s="4">
        <f t="shared" si="36"/>
        <v>251</v>
      </c>
      <c r="I390" s="83">
        <f t="shared" si="36"/>
        <v>94</v>
      </c>
      <c r="J390" s="1" t="s">
        <v>143</v>
      </c>
      <c r="K390" s="1">
        <v>2018</v>
      </c>
      <c r="L390" s="2" t="s">
        <v>571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23544</v>
      </c>
      <c r="E391" s="1">
        <v>23767</v>
      </c>
      <c r="F391" s="6">
        <v>23283</v>
      </c>
      <c r="G391" s="1">
        <v>23632</v>
      </c>
      <c r="H391" s="4">
        <f t="shared" si="36"/>
        <v>261</v>
      </c>
      <c r="I391" s="83">
        <f t="shared" si="36"/>
        <v>135</v>
      </c>
      <c r="J391" s="1" t="s">
        <v>149</v>
      </c>
      <c r="K391" s="1">
        <v>2019</v>
      </c>
      <c r="L391" s="2" t="s">
        <v>727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692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6">
        <v>15367</v>
      </c>
      <c r="E393" s="1">
        <v>17395</v>
      </c>
      <c r="F393" s="6">
        <v>15192</v>
      </c>
      <c r="G393" s="1">
        <v>17236</v>
      </c>
      <c r="H393" s="4">
        <f aca="true" t="shared" si="37" ref="H393:I397">D393-F393</f>
        <v>175</v>
      </c>
      <c r="I393" s="83">
        <f t="shared" si="37"/>
        <v>159</v>
      </c>
      <c r="J393" s="1" t="s">
        <v>134</v>
      </c>
      <c r="K393" s="1">
        <v>2016</v>
      </c>
      <c r="L393" s="2" t="s">
        <v>577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25297</v>
      </c>
      <c r="E394" s="1">
        <v>27247</v>
      </c>
      <c r="F394" s="6">
        <v>25118</v>
      </c>
      <c r="G394" s="1">
        <v>27093</v>
      </c>
      <c r="H394" s="4">
        <f t="shared" si="37"/>
        <v>179</v>
      </c>
      <c r="I394" s="83">
        <f t="shared" si="37"/>
        <v>154</v>
      </c>
      <c r="J394" s="1" t="s">
        <v>134</v>
      </c>
      <c r="K394" s="1">
        <v>2015</v>
      </c>
      <c r="L394" s="2" t="s">
        <v>739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32921</v>
      </c>
      <c r="E395" s="1">
        <v>35121</v>
      </c>
      <c r="F395" s="6">
        <v>32676</v>
      </c>
      <c r="G395" s="1">
        <v>34946</v>
      </c>
      <c r="H395" s="4">
        <f t="shared" si="37"/>
        <v>245</v>
      </c>
      <c r="I395" s="83">
        <f t="shared" si="37"/>
        <v>175</v>
      </c>
      <c r="J395" s="1" t="s">
        <v>134</v>
      </c>
      <c r="K395" s="1">
        <v>2015</v>
      </c>
      <c r="L395" s="2" t="s">
        <v>582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9692</v>
      </c>
      <c r="E396" s="1">
        <v>13322</v>
      </c>
      <c r="F396" s="6">
        <v>9688</v>
      </c>
      <c r="G396" s="1">
        <v>13320</v>
      </c>
      <c r="H396" s="4">
        <f t="shared" si="37"/>
        <v>4</v>
      </c>
      <c r="I396" s="83">
        <f t="shared" si="37"/>
        <v>2</v>
      </c>
      <c r="J396" s="1" t="s">
        <v>134</v>
      </c>
      <c r="K396" s="1">
        <v>2016</v>
      </c>
      <c r="L396" s="2" t="s">
        <v>574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33491</v>
      </c>
      <c r="E397" s="1">
        <v>41016</v>
      </c>
      <c r="F397" s="6">
        <v>32474</v>
      </c>
      <c r="G397" s="1">
        <v>40646</v>
      </c>
      <c r="H397" s="4">
        <f t="shared" si="37"/>
        <v>1017</v>
      </c>
      <c r="I397" s="83">
        <f t="shared" si="37"/>
        <v>370</v>
      </c>
      <c r="J397" s="1" t="s">
        <v>134</v>
      </c>
      <c r="K397" s="1">
        <v>2017</v>
      </c>
      <c r="L397" s="2" t="s">
        <v>575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762</v>
      </c>
      <c r="E398" s="21" t="s">
        <v>762</v>
      </c>
      <c r="F398" s="52" t="s">
        <v>762</v>
      </c>
      <c r="G398" s="21" t="s">
        <v>762</v>
      </c>
      <c r="H398" s="86" t="s">
        <v>762</v>
      </c>
      <c r="I398" s="87" t="s">
        <v>762</v>
      </c>
      <c r="J398" s="21" t="s">
        <v>735</v>
      </c>
      <c r="K398" s="1">
        <v>2022</v>
      </c>
      <c r="L398" s="22" t="s">
        <v>824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63437</v>
      </c>
      <c r="E399" s="1">
        <v>80421</v>
      </c>
      <c r="F399" s="6">
        <v>63294</v>
      </c>
      <c r="G399" s="1">
        <v>80261</v>
      </c>
      <c r="H399" s="4">
        <f aca="true" t="shared" si="38" ref="H399:I402">D399-F399</f>
        <v>143</v>
      </c>
      <c r="I399" s="83">
        <f t="shared" si="38"/>
        <v>160</v>
      </c>
      <c r="J399" s="1" t="s">
        <v>134</v>
      </c>
      <c r="K399" s="1">
        <v>2014</v>
      </c>
      <c r="L399" s="2" t="s">
        <v>573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32061</v>
      </c>
      <c r="E400" s="1">
        <v>36734</v>
      </c>
      <c r="F400" s="6">
        <v>31937</v>
      </c>
      <c r="G400" s="1">
        <v>36580</v>
      </c>
      <c r="H400" s="4">
        <f t="shared" si="38"/>
        <v>124</v>
      </c>
      <c r="I400" s="83">
        <f t="shared" si="38"/>
        <v>154</v>
      </c>
      <c r="J400" s="1" t="s">
        <v>134</v>
      </c>
      <c r="K400" s="1">
        <v>2014</v>
      </c>
      <c r="L400" s="2" t="s">
        <v>566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7883</v>
      </c>
      <c r="E401" s="1">
        <v>9894</v>
      </c>
      <c r="F401" s="6">
        <v>7794</v>
      </c>
      <c r="G401" s="1">
        <v>9860</v>
      </c>
      <c r="H401" s="4">
        <f t="shared" si="38"/>
        <v>89</v>
      </c>
      <c r="I401" s="83">
        <f t="shared" si="38"/>
        <v>34</v>
      </c>
      <c r="J401" s="1" t="s">
        <v>134</v>
      </c>
      <c r="K401" s="1">
        <v>2014</v>
      </c>
      <c r="L401" s="2" t="s">
        <v>567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2820</v>
      </c>
      <c r="E402" s="1">
        <v>3954</v>
      </c>
      <c r="F402" s="6">
        <v>2778</v>
      </c>
      <c r="G402" s="1">
        <v>3918</v>
      </c>
      <c r="H402" s="4">
        <f t="shared" si="38"/>
        <v>42</v>
      </c>
      <c r="I402" s="83">
        <f t="shared" si="38"/>
        <v>36</v>
      </c>
      <c r="J402" s="1" t="s">
        <v>134</v>
      </c>
      <c r="K402" s="1">
        <v>2015</v>
      </c>
      <c r="L402" s="2" t="s">
        <v>568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692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70141</v>
      </c>
      <c r="E404" s="1">
        <v>0</v>
      </c>
      <c r="F404" s="6">
        <v>69787</v>
      </c>
      <c r="G404" s="1">
        <v>0</v>
      </c>
      <c r="H404" s="4">
        <f aca="true" t="shared" si="39" ref="H404:I409">D404-F404</f>
        <v>354</v>
      </c>
      <c r="I404" s="83">
        <f t="shared" si="39"/>
        <v>0</v>
      </c>
      <c r="J404" s="1" t="s">
        <v>134</v>
      </c>
      <c r="K404" s="1">
        <v>2013</v>
      </c>
      <c r="L404" s="2" t="s">
        <v>562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70427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19871</v>
      </c>
      <c r="E405" s="1">
        <v>24675</v>
      </c>
      <c r="F405" s="6">
        <v>19816</v>
      </c>
      <c r="G405" s="1">
        <v>24609</v>
      </c>
      <c r="H405" s="4">
        <f t="shared" si="39"/>
        <v>55</v>
      </c>
      <c r="I405" s="83">
        <f t="shared" si="39"/>
        <v>66</v>
      </c>
      <c r="J405" s="1" t="s">
        <v>134</v>
      </c>
      <c r="K405" s="1">
        <v>2015</v>
      </c>
      <c r="L405" s="2" t="s">
        <v>564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30730</v>
      </c>
      <c r="E406" s="1">
        <v>40631</v>
      </c>
      <c r="F406" s="6">
        <v>30654</v>
      </c>
      <c r="G406" s="1">
        <v>40539</v>
      </c>
      <c r="H406" s="4">
        <f t="shared" si="39"/>
        <v>76</v>
      </c>
      <c r="I406" s="83">
        <f t="shared" si="39"/>
        <v>92</v>
      </c>
      <c r="J406" s="1" t="s">
        <v>134</v>
      </c>
      <c r="K406" s="1">
        <v>2016</v>
      </c>
      <c r="L406" s="2" t="s">
        <v>565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14778</v>
      </c>
      <c r="E407" s="1">
        <v>17785</v>
      </c>
      <c r="F407" s="6">
        <v>14577</v>
      </c>
      <c r="G407" s="1">
        <v>17722</v>
      </c>
      <c r="H407" s="4">
        <f t="shared" si="39"/>
        <v>201</v>
      </c>
      <c r="I407" s="83">
        <f t="shared" si="39"/>
        <v>63</v>
      </c>
      <c r="J407" s="1" t="s">
        <v>134</v>
      </c>
      <c r="K407" s="1">
        <v>2014</v>
      </c>
      <c r="L407" s="2" t="s">
        <v>563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52495</v>
      </c>
      <c r="E408" s="1">
        <v>58025</v>
      </c>
      <c r="F408" s="6">
        <v>52187</v>
      </c>
      <c r="G408" s="1">
        <v>57749</v>
      </c>
      <c r="H408" s="4">
        <f t="shared" si="39"/>
        <v>308</v>
      </c>
      <c r="I408" s="83">
        <f t="shared" si="39"/>
        <v>276</v>
      </c>
      <c r="J408" s="1" t="s">
        <v>134</v>
      </c>
      <c r="K408" s="1">
        <v>2013</v>
      </c>
      <c r="L408" s="2" t="s">
        <v>550</v>
      </c>
      <c r="M408" s="62">
        <v>3</v>
      </c>
      <c r="N408" s="38">
        <v>3</v>
      </c>
      <c r="O408" s="112"/>
      <c r="P408" s="103"/>
      <c r="Q408" s="13">
        <v>29895</v>
      </c>
      <c r="R408" s="12">
        <f>Q408/2</f>
        <v>14947.5</v>
      </c>
      <c r="S408" s="13">
        <f>D408+R408</f>
        <v>67442.5</v>
      </c>
      <c r="T408" s="13">
        <f>E408+R408</f>
        <v>72972.5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1619</v>
      </c>
      <c r="E409" s="21">
        <v>1500</v>
      </c>
      <c r="F409" s="52">
        <v>1445</v>
      </c>
      <c r="G409" s="21">
        <v>1353</v>
      </c>
      <c r="H409" s="4">
        <f t="shared" si="39"/>
        <v>174</v>
      </c>
      <c r="I409" s="83">
        <f t="shared" si="39"/>
        <v>147</v>
      </c>
      <c r="J409" s="1" t="s">
        <v>134</v>
      </c>
      <c r="K409" s="1">
        <v>2022</v>
      </c>
      <c r="L409" s="2" t="s">
        <v>815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762</v>
      </c>
      <c r="E410" s="21" t="s">
        <v>762</v>
      </c>
      <c r="F410" s="52" t="s">
        <v>762</v>
      </c>
      <c r="G410" s="21" t="s">
        <v>762</v>
      </c>
      <c r="H410" s="86" t="s">
        <v>762</v>
      </c>
      <c r="I410" s="87" t="s">
        <v>762</v>
      </c>
      <c r="J410" s="21" t="s">
        <v>735</v>
      </c>
      <c r="K410" s="1">
        <v>2021</v>
      </c>
      <c r="L410" s="22" t="s">
        <v>825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4451</v>
      </c>
      <c r="E411" s="1">
        <v>1772</v>
      </c>
      <c r="F411" s="6">
        <v>4244</v>
      </c>
      <c r="G411" s="1">
        <v>1691</v>
      </c>
      <c r="H411" s="4">
        <f>D411-F411</f>
        <v>207</v>
      </c>
      <c r="I411" s="83">
        <f>E411-G411</f>
        <v>81</v>
      </c>
      <c r="J411" s="1" t="s">
        <v>718</v>
      </c>
      <c r="K411" s="1">
        <v>2021</v>
      </c>
      <c r="L411" s="2" t="s">
        <v>719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692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44290</v>
      </c>
      <c r="E413" s="1">
        <v>61358</v>
      </c>
      <c r="F413" s="6">
        <v>43893</v>
      </c>
      <c r="G413" s="1">
        <v>61243</v>
      </c>
      <c r="H413" s="4">
        <f aca="true" t="shared" si="40" ref="H413:I415">D413-F413</f>
        <v>397</v>
      </c>
      <c r="I413" s="83">
        <f t="shared" si="40"/>
        <v>115</v>
      </c>
      <c r="J413" s="1" t="s">
        <v>134</v>
      </c>
      <c r="K413" s="1">
        <v>2016</v>
      </c>
      <c r="L413" s="2" t="s">
        <v>734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52273</v>
      </c>
      <c r="E414" s="1">
        <v>27905</v>
      </c>
      <c r="F414" s="6">
        <v>52135</v>
      </c>
      <c r="G414" s="1">
        <v>27790</v>
      </c>
      <c r="H414" s="4">
        <f t="shared" si="40"/>
        <v>138</v>
      </c>
      <c r="I414" s="83">
        <f t="shared" si="40"/>
        <v>115</v>
      </c>
      <c r="J414" s="1" t="s">
        <v>143</v>
      </c>
      <c r="K414" s="1">
        <v>2019</v>
      </c>
      <c r="L414" s="2" t="s">
        <v>548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53756</v>
      </c>
      <c r="E415" s="1">
        <v>69154</v>
      </c>
      <c r="F415" s="6">
        <v>53541</v>
      </c>
      <c r="G415" s="1">
        <v>69010</v>
      </c>
      <c r="H415" s="4">
        <f t="shared" si="40"/>
        <v>215</v>
      </c>
      <c r="I415" s="83">
        <f t="shared" si="40"/>
        <v>144</v>
      </c>
      <c r="J415" s="1" t="s">
        <v>134</v>
      </c>
      <c r="K415" s="1">
        <v>2014</v>
      </c>
      <c r="L415" s="2" t="s">
        <v>169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692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53</v>
      </c>
      <c r="G417" s="1">
        <v>53</v>
      </c>
      <c r="H417" s="4">
        <f>D417-F417</f>
        <v>1</v>
      </c>
      <c r="I417" s="83">
        <f>E417-G417</f>
        <v>0</v>
      </c>
      <c r="J417" s="1" t="s">
        <v>141</v>
      </c>
      <c r="K417" s="1">
        <v>2017</v>
      </c>
      <c r="L417" s="2" t="s">
        <v>547</v>
      </c>
      <c r="M417" s="62">
        <v>2</v>
      </c>
      <c r="N417" s="38">
        <v>4</v>
      </c>
      <c r="O417" s="116" t="s">
        <v>773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762</v>
      </c>
      <c r="E418" s="21" t="s">
        <v>762</v>
      </c>
      <c r="F418" s="52" t="s">
        <v>762</v>
      </c>
      <c r="G418" s="21" t="s">
        <v>762</v>
      </c>
      <c r="H418" s="86" t="s">
        <v>762</v>
      </c>
      <c r="I418" s="87" t="s">
        <v>762</v>
      </c>
      <c r="J418" s="21" t="s">
        <v>735</v>
      </c>
      <c r="K418" s="1"/>
      <c r="L418" s="22" t="s">
        <v>826</v>
      </c>
      <c r="M418" s="62">
        <v>3</v>
      </c>
      <c r="N418" s="38">
        <v>1</v>
      </c>
      <c r="O418" s="116" t="s">
        <v>766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6">
        <v>57839</v>
      </c>
      <c r="E419" s="1">
        <v>0</v>
      </c>
      <c r="F419" s="6">
        <v>57439</v>
      </c>
      <c r="G419" s="1">
        <v>0</v>
      </c>
      <c r="H419" s="4">
        <f>D419-F419</f>
        <v>400</v>
      </c>
      <c r="I419" s="83">
        <f>E419-G419</f>
        <v>0</v>
      </c>
      <c r="J419" s="1" t="s">
        <v>134</v>
      </c>
      <c r="K419" s="1">
        <v>2013</v>
      </c>
      <c r="L419" s="2" t="s">
        <v>167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>
        <f>D419+R419</f>
        <v>69472</v>
      </c>
      <c r="T419" s="13">
        <f>E419+R419</f>
        <v>11633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4172</v>
      </c>
      <c r="E420" s="1">
        <v>1743</v>
      </c>
      <c r="F420" s="6">
        <v>3529</v>
      </c>
      <c r="G420" s="1">
        <v>1484</v>
      </c>
      <c r="H420" s="4">
        <f>D420-F420</f>
        <v>643</v>
      </c>
      <c r="I420" s="83">
        <f>E420-G420</f>
        <v>259</v>
      </c>
      <c r="J420" s="1" t="s">
        <v>851</v>
      </c>
      <c r="K420" s="1">
        <v>2022</v>
      </c>
      <c r="L420" s="2"/>
      <c r="M420" s="62">
        <v>3</v>
      </c>
      <c r="N420" s="38">
        <v>1</v>
      </c>
      <c r="O420" s="112"/>
      <c r="P420" s="103" t="s">
        <v>787</v>
      </c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765</v>
      </c>
      <c r="E421" s="21" t="s">
        <v>765</v>
      </c>
      <c r="F421" s="52" t="s">
        <v>765</v>
      </c>
      <c r="G421" s="21" t="s">
        <v>765</v>
      </c>
      <c r="H421" s="86" t="s">
        <v>765</v>
      </c>
      <c r="I421" s="87" t="s">
        <v>765</v>
      </c>
      <c r="J421" s="21" t="s">
        <v>141</v>
      </c>
      <c r="K421" s="1">
        <v>2017</v>
      </c>
      <c r="L421" s="22" t="s">
        <v>775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48563</v>
      </c>
      <c r="E422" s="1">
        <v>60629</v>
      </c>
      <c r="F422" s="6">
        <v>48056</v>
      </c>
      <c r="G422" s="1">
        <v>60182</v>
      </c>
      <c r="H422" s="4">
        <f aca="true" t="shared" si="41" ref="H422:I425">D422-F422</f>
        <v>507</v>
      </c>
      <c r="I422" s="83">
        <f t="shared" si="41"/>
        <v>447</v>
      </c>
      <c r="J422" s="1" t="s">
        <v>134</v>
      </c>
      <c r="K422" s="1">
        <v>2016</v>
      </c>
      <c r="L422" s="2" t="s">
        <v>669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12452</v>
      </c>
      <c r="E424" s="1">
        <v>14590</v>
      </c>
      <c r="F424" s="6">
        <v>12396</v>
      </c>
      <c r="G424" s="1">
        <v>14534</v>
      </c>
      <c r="H424" s="4">
        <f t="shared" si="41"/>
        <v>56</v>
      </c>
      <c r="I424" s="83">
        <f t="shared" si="41"/>
        <v>56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7731</v>
      </c>
      <c r="R424" s="12">
        <f>Q424/2</f>
        <v>3865.5</v>
      </c>
      <c r="S424" s="13">
        <f>D424+R424</f>
        <v>16317.5</v>
      </c>
      <c r="T424" s="13">
        <f>E424+R424</f>
        <v>18455.5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1522</v>
      </c>
      <c r="E425" s="1">
        <v>2537</v>
      </c>
      <c r="F425" s="6">
        <v>1396</v>
      </c>
      <c r="G425" s="1">
        <v>2493</v>
      </c>
      <c r="H425" s="4">
        <f t="shared" si="41"/>
        <v>126</v>
      </c>
      <c r="I425" s="83">
        <f t="shared" si="41"/>
        <v>44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762</v>
      </c>
      <c r="E426" s="21" t="s">
        <v>762</v>
      </c>
      <c r="F426" s="52" t="s">
        <v>762</v>
      </c>
      <c r="G426" s="21" t="s">
        <v>762</v>
      </c>
      <c r="H426" s="86" t="s">
        <v>762</v>
      </c>
      <c r="I426" s="87" t="s">
        <v>762</v>
      </c>
      <c r="J426" s="21" t="s">
        <v>735</v>
      </c>
      <c r="K426" s="1"/>
      <c r="L426" s="22" t="s">
        <v>794</v>
      </c>
      <c r="M426" s="62">
        <v>3</v>
      </c>
      <c r="N426" s="38">
        <v>1</v>
      </c>
      <c r="O426" s="116" t="s">
        <v>767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37075</v>
      </c>
      <c r="E427" s="1">
        <v>38115</v>
      </c>
      <c r="F427" s="6">
        <v>36627</v>
      </c>
      <c r="G427" s="1">
        <v>37832</v>
      </c>
      <c r="H427" s="4">
        <f>D427-F427</f>
        <v>448</v>
      </c>
      <c r="I427" s="83">
        <f>E427-G427</f>
        <v>283</v>
      </c>
      <c r="J427" s="1" t="s">
        <v>134</v>
      </c>
      <c r="K427" s="1">
        <v>2014</v>
      </c>
      <c r="L427" s="2" t="s">
        <v>668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34119</v>
      </c>
      <c r="E428" s="1">
        <v>37076</v>
      </c>
      <c r="F428" s="6">
        <v>33486</v>
      </c>
      <c r="G428" s="1">
        <v>36821</v>
      </c>
      <c r="H428" s="4">
        <f>D428-F428</f>
        <v>633</v>
      </c>
      <c r="I428" s="83">
        <f>E428-G428</f>
        <v>255</v>
      </c>
      <c r="J428" s="1" t="s">
        <v>134</v>
      </c>
      <c r="K428" s="1">
        <v>2014</v>
      </c>
      <c r="L428" s="2" t="s">
        <v>667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692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36167</v>
      </c>
      <c r="E430" s="1">
        <v>46459</v>
      </c>
      <c r="F430" s="6">
        <v>36068</v>
      </c>
      <c r="G430" s="1">
        <v>46350</v>
      </c>
      <c r="H430" s="4">
        <f aca="true" t="shared" si="42" ref="H430:I433">D430-F430</f>
        <v>99</v>
      </c>
      <c r="I430" s="83">
        <f t="shared" si="42"/>
        <v>109</v>
      </c>
      <c r="J430" s="1" t="s">
        <v>134</v>
      </c>
      <c r="K430" s="1">
        <v>2019</v>
      </c>
      <c r="L430" s="2" t="s">
        <v>583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225420</v>
      </c>
      <c r="E431" s="1">
        <v>0</v>
      </c>
      <c r="F431" s="6">
        <v>225273</v>
      </c>
      <c r="G431" s="1">
        <v>0</v>
      </c>
      <c r="H431" s="4">
        <f t="shared" si="42"/>
        <v>147</v>
      </c>
      <c r="I431" s="83">
        <f t="shared" si="42"/>
        <v>0</v>
      </c>
      <c r="J431" s="1" t="s">
        <v>134</v>
      </c>
      <c r="K431" s="1">
        <v>2013</v>
      </c>
      <c r="L431" s="2" t="s">
        <v>666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248959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75617</v>
      </c>
      <c r="E432" s="1">
        <v>35813</v>
      </c>
      <c r="F432" s="6">
        <v>75328</v>
      </c>
      <c r="G432" s="1">
        <v>35727</v>
      </c>
      <c r="H432" s="4">
        <f t="shared" si="42"/>
        <v>289</v>
      </c>
      <c r="I432" s="83">
        <f t="shared" si="42"/>
        <v>86</v>
      </c>
      <c r="J432" s="1" t="s">
        <v>134</v>
      </c>
      <c r="K432" s="1">
        <v>2015</v>
      </c>
      <c r="L432" s="2" t="s">
        <v>581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15654</v>
      </c>
      <c r="E433" s="1">
        <v>19493</v>
      </c>
      <c r="F433" s="6">
        <v>15490</v>
      </c>
      <c r="G433" s="1">
        <v>19299</v>
      </c>
      <c r="H433" s="4">
        <f t="shared" si="42"/>
        <v>164</v>
      </c>
      <c r="I433" s="83">
        <f t="shared" si="42"/>
        <v>194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692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25996</v>
      </c>
      <c r="E435" s="1">
        <v>31226</v>
      </c>
      <c r="F435" s="6">
        <v>25772</v>
      </c>
      <c r="G435" s="1">
        <v>30985</v>
      </c>
      <c r="H435" s="4">
        <f aca="true" t="shared" si="43" ref="H435:I442">D435-F435</f>
        <v>224</v>
      </c>
      <c r="I435" s="83">
        <f t="shared" si="43"/>
        <v>241</v>
      </c>
      <c r="J435" s="1" t="s">
        <v>134</v>
      </c>
      <c r="K435" s="1">
        <v>2016</v>
      </c>
      <c r="L435" s="2" t="s">
        <v>665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11399</v>
      </c>
      <c r="E436" s="1">
        <v>11492</v>
      </c>
      <c r="F436" s="6">
        <v>11231</v>
      </c>
      <c r="G436" s="1">
        <v>11433</v>
      </c>
      <c r="H436" s="4">
        <f t="shared" si="43"/>
        <v>168</v>
      </c>
      <c r="I436" s="83">
        <f t="shared" si="43"/>
        <v>59</v>
      </c>
      <c r="J436" s="1" t="s">
        <v>134</v>
      </c>
      <c r="K436" s="1">
        <v>2017</v>
      </c>
      <c r="L436" s="2" t="s">
        <v>664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32923</v>
      </c>
      <c r="E437" s="1">
        <v>39327</v>
      </c>
      <c r="F437" s="6">
        <v>32658</v>
      </c>
      <c r="G437" s="1">
        <v>39234</v>
      </c>
      <c r="H437" s="4">
        <f t="shared" si="43"/>
        <v>265</v>
      </c>
      <c r="I437" s="83">
        <f t="shared" si="43"/>
        <v>93</v>
      </c>
      <c r="J437" s="1" t="s">
        <v>134</v>
      </c>
      <c r="K437" s="1">
        <v>2014</v>
      </c>
      <c r="L437" s="2" t="s">
        <v>663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8420</v>
      </c>
      <c r="E438" s="1">
        <v>10800</v>
      </c>
      <c r="F438" s="6">
        <v>8368</v>
      </c>
      <c r="G438" s="1">
        <v>10748</v>
      </c>
      <c r="H438" s="4">
        <f t="shared" si="43"/>
        <v>52</v>
      </c>
      <c r="I438" s="83">
        <f t="shared" si="43"/>
        <v>52</v>
      </c>
      <c r="J438" s="1" t="s">
        <v>134</v>
      </c>
      <c r="K438" s="1">
        <v>2014</v>
      </c>
      <c r="L438" s="2" t="s">
        <v>662</v>
      </c>
      <c r="M438" s="62">
        <v>3</v>
      </c>
      <c r="N438" s="38">
        <v>4</v>
      </c>
      <c r="O438" s="112"/>
      <c r="P438" s="103"/>
      <c r="Q438" s="11">
        <v>443</v>
      </c>
      <c r="R438" s="11">
        <f>Q438/2</f>
        <v>221.5</v>
      </c>
      <c r="S438" s="11">
        <f>D438+R438</f>
        <v>8641.5</v>
      </c>
      <c r="T438" s="11">
        <f>E438+R438</f>
        <v>11021.5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6414</v>
      </c>
      <c r="E439" s="1">
        <v>7385</v>
      </c>
      <c r="F439" s="6">
        <v>6279</v>
      </c>
      <c r="G439" s="1">
        <v>7231</v>
      </c>
      <c r="H439" s="4">
        <f t="shared" si="43"/>
        <v>135</v>
      </c>
      <c r="I439" s="83">
        <f t="shared" si="43"/>
        <v>154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37640</v>
      </c>
      <c r="E440" s="1">
        <v>44833</v>
      </c>
      <c r="F440" s="6">
        <v>37286</v>
      </c>
      <c r="G440" s="1">
        <v>44737</v>
      </c>
      <c r="H440" s="4">
        <f t="shared" si="43"/>
        <v>354</v>
      </c>
      <c r="I440" s="83">
        <f t="shared" si="43"/>
        <v>96</v>
      </c>
      <c r="J440" s="1" t="s">
        <v>134</v>
      </c>
      <c r="K440" s="1">
        <v>2019</v>
      </c>
      <c r="L440" s="2" t="s">
        <v>661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29872</v>
      </c>
      <c r="E441" s="1">
        <v>32588</v>
      </c>
      <c r="F441" s="6">
        <v>29629</v>
      </c>
      <c r="G441" s="1">
        <v>32512</v>
      </c>
      <c r="H441" s="4">
        <f t="shared" si="43"/>
        <v>243</v>
      </c>
      <c r="I441" s="83">
        <f t="shared" si="43"/>
        <v>76</v>
      </c>
      <c r="J441" s="1" t="s">
        <v>134</v>
      </c>
      <c r="K441" s="1">
        <v>2014</v>
      </c>
      <c r="L441" s="2" t="s">
        <v>690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6">
        <v>11943</v>
      </c>
      <c r="E442" s="1">
        <v>15169</v>
      </c>
      <c r="F442" s="6">
        <v>11799</v>
      </c>
      <c r="G442" s="1">
        <v>15122</v>
      </c>
      <c r="H442" s="84">
        <f t="shared" si="43"/>
        <v>144</v>
      </c>
      <c r="I442" s="85">
        <f t="shared" si="43"/>
        <v>47</v>
      </c>
      <c r="J442" s="55" t="s">
        <v>134</v>
      </c>
      <c r="K442" s="1">
        <v>2013</v>
      </c>
      <c r="L442" s="2" t="s">
        <v>689</v>
      </c>
      <c r="M442" s="62">
        <v>3</v>
      </c>
      <c r="N442" s="38">
        <v>4</v>
      </c>
      <c r="O442" s="116" t="s">
        <v>769</v>
      </c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692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91236</v>
      </c>
      <c r="E444" s="1">
        <v>102753</v>
      </c>
      <c r="F444" s="6">
        <v>90932</v>
      </c>
      <c r="G444" s="1">
        <v>102677</v>
      </c>
      <c r="H444" s="4">
        <f aca="true" t="shared" si="44" ref="H444:H454">D444-F444</f>
        <v>304</v>
      </c>
      <c r="I444" s="83">
        <f aca="true" t="shared" si="45" ref="I444:I454">E444-G444</f>
        <v>76</v>
      </c>
      <c r="J444" s="1" t="s">
        <v>134</v>
      </c>
      <c r="K444" s="1">
        <v>2015</v>
      </c>
      <c r="L444" s="2" t="s">
        <v>688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32063</v>
      </c>
      <c r="E445" s="1">
        <v>48015</v>
      </c>
      <c r="F445" s="6">
        <v>31943</v>
      </c>
      <c r="G445" s="1">
        <v>47928</v>
      </c>
      <c r="H445" s="4">
        <f t="shared" si="44"/>
        <v>120</v>
      </c>
      <c r="I445" s="83">
        <f t="shared" si="45"/>
        <v>87</v>
      </c>
      <c r="J445" s="1" t="s">
        <v>134</v>
      </c>
      <c r="K445" s="1">
        <v>2013</v>
      </c>
      <c r="L445" s="2" t="s">
        <v>687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66447</v>
      </c>
      <c r="E446" s="1">
        <v>80695</v>
      </c>
      <c r="F446" s="6">
        <v>66013</v>
      </c>
      <c r="G446" s="1">
        <v>80499</v>
      </c>
      <c r="H446" s="4">
        <f t="shared" si="44"/>
        <v>434</v>
      </c>
      <c r="I446" s="83">
        <f t="shared" si="45"/>
        <v>196</v>
      </c>
      <c r="J446" s="1" t="s">
        <v>134</v>
      </c>
      <c r="K446" s="1">
        <v>2014</v>
      </c>
      <c r="L446" s="2" t="s">
        <v>686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11326</v>
      </c>
      <c r="E447" s="1">
        <v>14935</v>
      </c>
      <c r="F447" s="6">
        <v>11234</v>
      </c>
      <c r="G447" s="1">
        <v>14905</v>
      </c>
      <c r="H447" s="4">
        <f t="shared" si="44"/>
        <v>92</v>
      </c>
      <c r="I447" s="83">
        <f t="shared" si="45"/>
        <v>30</v>
      </c>
      <c r="J447" s="1" t="s">
        <v>160</v>
      </c>
      <c r="K447" s="1">
        <v>2015</v>
      </c>
      <c r="L447" s="2" t="s">
        <v>685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6">
        <v>20212</v>
      </c>
      <c r="E448" s="1">
        <v>0</v>
      </c>
      <c r="F448" s="6">
        <v>20014</v>
      </c>
      <c r="G448" s="1">
        <v>0</v>
      </c>
      <c r="H448" s="4">
        <f t="shared" si="44"/>
        <v>198</v>
      </c>
      <c r="I448" s="83">
        <f t="shared" si="45"/>
        <v>0</v>
      </c>
      <c r="J448" s="1" t="s">
        <v>134</v>
      </c>
      <c r="K448" s="1">
        <v>2013</v>
      </c>
      <c r="L448" s="2" t="s">
        <v>684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>
        <f>D448+R448</f>
        <v>22641</v>
      </c>
      <c r="T448" s="11">
        <f>E448+R448</f>
        <v>2429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22797</v>
      </c>
      <c r="E449" s="1">
        <v>27144</v>
      </c>
      <c r="F449" s="6">
        <v>21963</v>
      </c>
      <c r="G449" s="1">
        <v>26601</v>
      </c>
      <c r="H449" s="4">
        <f t="shared" si="44"/>
        <v>834</v>
      </c>
      <c r="I449" s="83">
        <f t="shared" si="45"/>
        <v>543</v>
      </c>
      <c r="J449" s="1" t="s">
        <v>134</v>
      </c>
      <c r="K449" s="1">
        <v>2014</v>
      </c>
      <c r="L449" s="2" t="s">
        <v>683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>
        <v>19785</v>
      </c>
      <c r="E450" s="1">
        <v>19060</v>
      </c>
      <c r="F450" s="6">
        <v>19530</v>
      </c>
      <c r="G450" s="1">
        <v>19012</v>
      </c>
      <c r="H450" s="4">
        <f t="shared" si="44"/>
        <v>255</v>
      </c>
      <c r="I450" s="83">
        <f t="shared" si="45"/>
        <v>48</v>
      </c>
      <c r="J450" s="1" t="s">
        <v>149</v>
      </c>
      <c r="K450" s="1">
        <v>2019</v>
      </c>
      <c r="L450" s="2" t="s">
        <v>682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30209</v>
      </c>
      <c r="E451" s="1">
        <v>29944</v>
      </c>
      <c r="F451" s="6">
        <v>30049</v>
      </c>
      <c r="G451" s="1">
        <v>29903</v>
      </c>
      <c r="H451" s="4">
        <f t="shared" si="44"/>
        <v>160</v>
      </c>
      <c r="I451" s="83">
        <f t="shared" si="45"/>
        <v>41</v>
      </c>
      <c r="J451" s="1" t="s">
        <v>134</v>
      </c>
      <c r="K451" s="1">
        <v>2014</v>
      </c>
      <c r="L451" s="2" t="s">
        <v>681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58401</v>
      </c>
      <c r="T451" s="13">
        <f>E451+R451</f>
        <v>58136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/>
      <c r="E452" s="1"/>
      <c r="F452" s="6"/>
      <c r="G452" s="1"/>
      <c r="H452" s="4"/>
      <c r="I452" s="83"/>
      <c r="J452" s="1" t="s">
        <v>816</v>
      </c>
      <c r="K452" s="1">
        <v>2023</v>
      </c>
      <c r="L452" s="2" t="s">
        <v>870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21403</v>
      </c>
      <c r="E453" s="1">
        <v>27357</v>
      </c>
      <c r="F453" s="6">
        <v>21378</v>
      </c>
      <c r="G453" s="1">
        <v>27324</v>
      </c>
      <c r="H453" s="4">
        <f t="shared" si="44"/>
        <v>25</v>
      </c>
      <c r="I453" s="83">
        <f t="shared" si="45"/>
        <v>33</v>
      </c>
      <c r="J453" s="1" t="s">
        <v>134</v>
      </c>
      <c r="K453" s="1">
        <v>2015</v>
      </c>
      <c r="L453" s="2" t="s">
        <v>680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6">
        <v>72609</v>
      </c>
      <c r="E454" s="1">
        <v>0</v>
      </c>
      <c r="F454" s="6">
        <v>72206</v>
      </c>
      <c r="G454" s="1">
        <v>0</v>
      </c>
      <c r="H454" s="4">
        <f t="shared" si="44"/>
        <v>403</v>
      </c>
      <c r="I454" s="83">
        <f t="shared" si="45"/>
        <v>0</v>
      </c>
      <c r="J454" s="1" t="s">
        <v>134</v>
      </c>
      <c r="K454" s="1">
        <v>2013</v>
      </c>
      <c r="L454" s="2" t="s">
        <v>679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>
        <f>D454+R454</f>
        <v>73754</v>
      </c>
      <c r="T454" s="13">
        <f>E454+R454</f>
        <v>1145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692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762</v>
      </c>
      <c r="E456" s="21" t="s">
        <v>762</v>
      </c>
      <c r="F456" s="52" t="s">
        <v>762</v>
      </c>
      <c r="G456" s="21" t="s">
        <v>762</v>
      </c>
      <c r="H456" s="86" t="s">
        <v>762</v>
      </c>
      <c r="I456" s="87" t="s">
        <v>762</v>
      </c>
      <c r="J456" s="21" t="s">
        <v>735</v>
      </c>
      <c r="K456" s="1">
        <v>2021</v>
      </c>
      <c r="L456" s="22" t="s">
        <v>872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23096</v>
      </c>
      <c r="E457" s="1">
        <v>27827</v>
      </c>
      <c r="F457" s="6">
        <v>22697</v>
      </c>
      <c r="G457" s="1">
        <v>27678</v>
      </c>
      <c r="H457" s="4">
        <f aca="true" t="shared" si="46" ref="H457:I461">D457-F457</f>
        <v>399</v>
      </c>
      <c r="I457" s="83">
        <f t="shared" si="46"/>
        <v>149</v>
      </c>
      <c r="J457" s="1" t="s">
        <v>149</v>
      </c>
      <c r="K457" s="1">
        <v>2015</v>
      </c>
      <c r="L457" s="22" t="s">
        <v>760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3527</v>
      </c>
      <c r="E458" s="1">
        <v>3751</v>
      </c>
      <c r="F458" s="6">
        <v>3360</v>
      </c>
      <c r="G458" s="1">
        <v>3588</v>
      </c>
      <c r="H458" s="4">
        <f t="shared" si="46"/>
        <v>167</v>
      </c>
      <c r="I458" s="83">
        <f t="shared" si="46"/>
        <v>163</v>
      </c>
      <c r="J458" s="1" t="s">
        <v>160</v>
      </c>
      <c r="K458" s="1">
        <v>2021</v>
      </c>
      <c r="L458" s="2" t="s">
        <v>707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42495</v>
      </c>
      <c r="E459" s="1">
        <v>56084</v>
      </c>
      <c r="F459" s="6">
        <v>42130</v>
      </c>
      <c r="G459" s="1">
        <v>55718</v>
      </c>
      <c r="H459" s="4">
        <f t="shared" si="46"/>
        <v>365</v>
      </c>
      <c r="I459" s="83">
        <f t="shared" si="46"/>
        <v>366</v>
      </c>
      <c r="J459" s="1" t="s">
        <v>134</v>
      </c>
      <c r="K459" s="1">
        <v>2019</v>
      </c>
      <c r="L459" s="2" t="s">
        <v>678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40342</v>
      </c>
      <c r="E460" s="1">
        <v>52674</v>
      </c>
      <c r="F460" s="6">
        <v>40041</v>
      </c>
      <c r="G460" s="1">
        <v>52425</v>
      </c>
      <c r="H460" s="4">
        <f t="shared" si="46"/>
        <v>301</v>
      </c>
      <c r="I460" s="83">
        <f t="shared" si="46"/>
        <v>249</v>
      </c>
      <c r="J460" s="1" t="s">
        <v>134</v>
      </c>
      <c r="K460" s="1">
        <v>2019</v>
      </c>
      <c r="L460" s="2" t="s">
        <v>677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19634</v>
      </c>
      <c r="E461" s="1">
        <v>23026</v>
      </c>
      <c r="F461" s="6">
        <v>19552</v>
      </c>
      <c r="G461" s="1">
        <v>23008</v>
      </c>
      <c r="H461" s="4">
        <f t="shared" si="46"/>
        <v>82</v>
      </c>
      <c r="I461" s="83">
        <f t="shared" si="46"/>
        <v>18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762</v>
      </c>
      <c r="E462" s="21" t="s">
        <v>762</v>
      </c>
      <c r="F462" s="52" t="s">
        <v>762</v>
      </c>
      <c r="G462" s="21" t="s">
        <v>762</v>
      </c>
      <c r="H462" s="86" t="s">
        <v>762</v>
      </c>
      <c r="I462" s="87" t="s">
        <v>762</v>
      </c>
      <c r="J462" s="21" t="s">
        <v>735</v>
      </c>
      <c r="K462" s="1">
        <v>2021</v>
      </c>
      <c r="L462" s="22" t="s">
        <v>871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7901</v>
      </c>
      <c r="E463" s="1">
        <v>8877</v>
      </c>
      <c r="F463" s="6">
        <v>7817</v>
      </c>
      <c r="G463" s="1">
        <v>8786</v>
      </c>
      <c r="H463" s="4">
        <f aca="true" t="shared" si="47" ref="H463:I465">D463-F463</f>
        <v>84</v>
      </c>
      <c r="I463" s="83">
        <f t="shared" si="47"/>
        <v>91</v>
      </c>
      <c r="J463" s="1" t="s">
        <v>141</v>
      </c>
      <c r="K463" s="1">
        <v>2017</v>
      </c>
      <c r="L463" s="2" t="s">
        <v>675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40837</v>
      </c>
      <c r="E464" s="1">
        <v>55131</v>
      </c>
      <c r="F464" s="6">
        <v>40624</v>
      </c>
      <c r="G464" s="1">
        <v>55050</v>
      </c>
      <c r="H464" s="4">
        <f t="shared" si="47"/>
        <v>213</v>
      </c>
      <c r="I464" s="83">
        <f t="shared" si="47"/>
        <v>81</v>
      </c>
      <c r="J464" s="1" t="s">
        <v>141</v>
      </c>
      <c r="K464" s="1">
        <v>2017</v>
      </c>
      <c r="L464" s="2" t="s">
        <v>676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7018</v>
      </c>
      <c r="T464" s="13">
        <f>E465+R464</f>
        <v>2796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7018</v>
      </c>
      <c r="E465" s="1">
        <v>2796</v>
      </c>
      <c r="F465" s="6">
        <v>6722</v>
      </c>
      <c r="G465" s="1">
        <v>2670</v>
      </c>
      <c r="H465" s="4">
        <f t="shared" si="47"/>
        <v>296</v>
      </c>
      <c r="I465" s="83">
        <f t="shared" si="47"/>
        <v>126</v>
      </c>
      <c r="J465" s="1" t="s">
        <v>143</v>
      </c>
      <c r="K465" s="1">
        <v>2021</v>
      </c>
      <c r="L465" s="2" t="s">
        <v>708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692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762</v>
      </c>
      <c r="E467" s="21" t="s">
        <v>762</v>
      </c>
      <c r="F467" s="52" t="s">
        <v>762</v>
      </c>
      <c r="G467" s="21" t="s">
        <v>762</v>
      </c>
      <c r="H467" s="86" t="s">
        <v>762</v>
      </c>
      <c r="I467" s="87" t="s">
        <v>762</v>
      </c>
      <c r="J467" s="1" t="s">
        <v>735</v>
      </c>
      <c r="K467" s="1"/>
      <c r="L467" s="22" t="s">
        <v>827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168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36976</v>
      </c>
      <c r="E469" s="1">
        <v>45304</v>
      </c>
      <c r="F469" s="6">
        <v>36713</v>
      </c>
      <c r="G469" s="1">
        <v>45281</v>
      </c>
      <c r="H469" s="4">
        <f t="shared" si="48"/>
        <v>263</v>
      </c>
      <c r="I469" s="83">
        <f t="shared" si="48"/>
        <v>23</v>
      </c>
      <c r="J469" s="1" t="s">
        <v>134</v>
      </c>
      <c r="K469" s="1">
        <v>2014</v>
      </c>
      <c r="L469" s="2" t="s">
        <v>674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762</v>
      </c>
      <c r="E470" s="21" t="s">
        <v>762</v>
      </c>
      <c r="F470" s="52" t="s">
        <v>762</v>
      </c>
      <c r="G470" s="21" t="s">
        <v>762</v>
      </c>
      <c r="H470" s="86" t="s">
        <v>762</v>
      </c>
      <c r="I470" s="87" t="s">
        <v>762</v>
      </c>
      <c r="J470" s="21" t="s">
        <v>735</v>
      </c>
      <c r="K470" s="1"/>
      <c r="L470" s="22" t="s">
        <v>828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20924</v>
      </c>
      <c r="E471" s="1">
        <v>23484</v>
      </c>
      <c r="F471" s="91">
        <v>20508</v>
      </c>
      <c r="G471" s="1">
        <v>23370</v>
      </c>
      <c r="H471" s="4">
        <f t="shared" si="48"/>
        <v>416</v>
      </c>
      <c r="I471" s="83">
        <f t="shared" si="48"/>
        <v>114</v>
      </c>
      <c r="J471" s="1" t="s">
        <v>143</v>
      </c>
      <c r="K471" s="1">
        <v>2020</v>
      </c>
      <c r="L471" s="2" t="s">
        <v>715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7306</v>
      </c>
      <c r="E472" s="1">
        <v>7648</v>
      </c>
      <c r="F472" s="91">
        <v>7099</v>
      </c>
      <c r="G472" s="1">
        <v>7470</v>
      </c>
      <c r="H472" s="4">
        <f t="shared" si="48"/>
        <v>207</v>
      </c>
      <c r="I472" s="83">
        <f t="shared" si="48"/>
        <v>178</v>
      </c>
      <c r="J472" s="1" t="s">
        <v>143</v>
      </c>
      <c r="K472" s="1">
        <v>2021</v>
      </c>
      <c r="L472" s="22" t="s">
        <v>804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765</v>
      </c>
      <c r="E473" s="1" t="s">
        <v>765</v>
      </c>
      <c r="F473" s="91" t="s">
        <v>765</v>
      </c>
      <c r="G473" s="1" t="s">
        <v>765</v>
      </c>
      <c r="H473" s="4" t="s">
        <v>765</v>
      </c>
      <c r="I473" s="83" t="s">
        <v>765</v>
      </c>
      <c r="J473" s="1" t="s">
        <v>134</v>
      </c>
      <c r="K473" s="1">
        <v>2016</v>
      </c>
      <c r="L473" s="2" t="s">
        <v>732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66179</v>
      </c>
      <c r="E474" s="1">
        <v>73955</v>
      </c>
      <c r="F474" s="91">
        <v>65362</v>
      </c>
      <c r="G474" s="1">
        <v>73659</v>
      </c>
      <c r="H474" s="4">
        <f t="shared" si="48"/>
        <v>817</v>
      </c>
      <c r="I474" s="83">
        <f t="shared" si="48"/>
        <v>296</v>
      </c>
      <c r="J474" s="1" t="s">
        <v>160</v>
      </c>
      <c r="K474" s="1">
        <v>2018</v>
      </c>
      <c r="L474" s="2" t="s">
        <v>170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703</v>
      </c>
      <c r="C475" s="7">
        <v>431</v>
      </c>
      <c r="D475" s="92" t="s">
        <v>762</v>
      </c>
      <c r="E475" s="21" t="s">
        <v>762</v>
      </c>
      <c r="F475" s="92" t="s">
        <v>762</v>
      </c>
      <c r="G475" s="21" t="s">
        <v>762</v>
      </c>
      <c r="H475" s="86" t="s">
        <v>762</v>
      </c>
      <c r="I475" s="87" t="s">
        <v>762</v>
      </c>
      <c r="J475" s="21" t="s">
        <v>735</v>
      </c>
      <c r="K475" s="1"/>
      <c r="L475" s="22" t="s">
        <v>829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23067</v>
      </c>
      <c r="E476" s="1">
        <v>27034</v>
      </c>
      <c r="F476" s="91">
        <v>22926</v>
      </c>
      <c r="G476" s="1">
        <v>26922</v>
      </c>
      <c r="H476" s="4">
        <f>D476-F476</f>
        <v>141</v>
      </c>
      <c r="I476" s="83">
        <f>E476-G476</f>
        <v>112</v>
      </c>
      <c r="J476" s="1" t="s">
        <v>134</v>
      </c>
      <c r="K476" s="1">
        <v>2017</v>
      </c>
      <c r="L476" s="2" t="s">
        <v>487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692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13811</v>
      </c>
      <c r="E478" s="1">
        <v>13101</v>
      </c>
      <c r="F478" s="91">
        <v>13495</v>
      </c>
      <c r="G478" s="1">
        <v>12985</v>
      </c>
      <c r="H478" s="4">
        <f aca="true" t="shared" si="49" ref="H478:I480">D478-F478</f>
        <v>316</v>
      </c>
      <c r="I478" s="83">
        <f t="shared" si="49"/>
        <v>116</v>
      </c>
      <c r="J478" s="1" t="s">
        <v>134</v>
      </c>
      <c r="K478" s="1">
        <v>2014</v>
      </c>
      <c r="L478" s="2" t="s">
        <v>486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13991.5</v>
      </c>
      <c r="T478" s="13">
        <f>E478+R478</f>
        <v>13281.5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10622</v>
      </c>
      <c r="E479" s="1">
        <v>11237</v>
      </c>
      <c r="F479" s="91">
        <v>10132</v>
      </c>
      <c r="G479" s="1">
        <v>11033</v>
      </c>
      <c r="H479" s="4">
        <f t="shared" si="49"/>
        <v>490</v>
      </c>
      <c r="I479" s="83">
        <f t="shared" si="49"/>
        <v>204</v>
      </c>
      <c r="J479" s="1" t="s">
        <v>134</v>
      </c>
      <c r="K479" s="1">
        <v>2013</v>
      </c>
      <c r="L479" s="2" t="s">
        <v>483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674</v>
      </c>
      <c r="E480" s="1">
        <v>644</v>
      </c>
      <c r="F480" s="91">
        <v>613</v>
      </c>
      <c r="G480" s="1">
        <v>622</v>
      </c>
      <c r="H480" s="4">
        <f t="shared" si="49"/>
        <v>61</v>
      </c>
      <c r="I480" s="83">
        <f t="shared" si="49"/>
        <v>22</v>
      </c>
      <c r="J480" s="1" t="s">
        <v>149</v>
      </c>
      <c r="K480" s="1">
        <v>2022</v>
      </c>
      <c r="L480" s="2" t="s">
        <v>725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756</v>
      </c>
      <c r="D481" s="52" t="s">
        <v>762</v>
      </c>
      <c r="E481" s="21" t="s">
        <v>762</v>
      </c>
      <c r="F481" s="52" t="s">
        <v>762</v>
      </c>
      <c r="G481" s="21" t="s">
        <v>762</v>
      </c>
      <c r="H481" s="86" t="s">
        <v>762</v>
      </c>
      <c r="I481" s="87" t="s">
        <v>762</v>
      </c>
      <c r="J481" s="21" t="s">
        <v>735</v>
      </c>
      <c r="K481" s="1"/>
      <c r="L481" s="22" t="s">
        <v>830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757</v>
      </c>
      <c r="D482" s="52" t="s">
        <v>762</v>
      </c>
      <c r="E482" s="21" t="s">
        <v>762</v>
      </c>
      <c r="F482" s="52" t="s">
        <v>762</v>
      </c>
      <c r="G482" s="21" t="s">
        <v>762</v>
      </c>
      <c r="H482" s="86" t="s">
        <v>762</v>
      </c>
      <c r="I482" s="87" t="s">
        <v>762</v>
      </c>
      <c r="J482" s="21" t="s">
        <v>735</v>
      </c>
      <c r="K482" s="1"/>
      <c r="L482" s="22" t="s">
        <v>831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694</v>
      </c>
      <c r="D483" s="92" t="s">
        <v>762</v>
      </c>
      <c r="E483" s="21" t="s">
        <v>762</v>
      </c>
      <c r="F483" s="92" t="s">
        <v>762</v>
      </c>
      <c r="G483" s="21" t="s">
        <v>762</v>
      </c>
      <c r="H483" s="86" t="s">
        <v>762</v>
      </c>
      <c r="I483" s="87" t="s">
        <v>762</v>
      </c>
      <c r="J483" s="21" t="s">
        <v>735</v>
      </c>
      <c r="K483" s="1"/>
      <c r="L483" s="22" t="s">
        <v>832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695</v>
      </c>
      <c r="D484" s="92" t="s">
        <v>762</v>
      </c>
      <c r="E484" s="21" t="s">
        <v>762</v>
      </c>
      <c r="F484" s="92" t="s">
        <v>762</v>
      </c>
      <c r="G484" s="21" t="s">
        <v>762</v>
      </c>
      <c r="H484" s="86" t="s">
        <v>762</v>
      </c>
      <c r="I484" s="87" t="s">
        <v>762</v>
      </c>
      <c r="J484" s="21" t="s">
        <v>735</v>
      </c>
      <c r="K484" s="1"/>
      <c r="L484" s="22" t="s">
        <v>833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696</v>
      </c>
      <c r="D485" s="92" t="s">
        <v>762</v>
      </c>
      <c r="E485" s="21" t="s">
        <v>762</v>
      </c>
      <c r="F485" s="92" t="s">
        <v>762</v>
      </c>
      <c r="G485" s="21" t="s">
        <v>762</v>
      </c>
      <c r="H485" s="86" t="s">
        <v>762</v>
      </c>
      <c r="I485" s="87" t="s">
        <v>762</v>
      </c>
      <c r="J485" s="21" t="s">
        <v>735</v>
      </c>
      <c r="K485" s="1"/>
      <c r="L485" s="22" t="s">
        <v>834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155122</v>
      </c>
      <c r="E486" s="1">
        <v>0</v>
      </c>
      <c r="F486" s="91">
        <v>154438</v>
      </c>
      <c r="G486" s="1">
        <v>0</v>
      </c>
      <c r="H486" s="4">
        <f aca="true" t="shared" si="50" ref="H486:H500">D486-F486</f>
        <v>684</v>
      </c>
      <c r="I486" s="83">
        <f aca="true" t="shared" si="51" ref="I486:I500">E486-G486</f>
        <v>0</v>
      </c>
      <c r="J486" s="1" t="s">
        <v>134</v>
      </c>
      <c r="K486" s="1">
        <v>2013</v>
      </c>
      <c r="L486" s="2" t="s">
        <v>648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174079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15330</v>
      </c>
      <c r="E487" s="1">
        <v>15082</v>
      </c>
      <c r="F487" s="91">
        <v>15198</v>
      </c>
      <c r="G487" s="1">
        <v>14949</v>
      </c>
      <c r="H487" s="4">
        <f t="shared" si="50"/>
        <v>132</v>
      </c>
      <c r="I487" s="83">
        <f t="shared" si="51"/>
        <v>133</v>
      </c>
      <c r="J487" s="1" t="s">
        <v>134</v>
      </c>
      <c r="K487" s="1">
        <v>2013</v>
      </c>
      <c r="L487" s="2" t="s">
        <v>650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7613</v>
      </c>
      <c r="E488" s="1">
        <v>8734</v>
      </c>
      <c r="F488" s="91">
        <v>7344</v>
      </c>
      <c r="G488" s="1">
        <v>8642</v>
      </c>
      <c r="H488" s="4">
        <f t="shared" si="50"/>
        <v>269</v>
      </c>
      <c r="I488" s="83">
        <f t="shared" si="51"/>
        <v>92</v>
      </c>
      <c r="J488" s="1" t="s">
        <v>134</v>
      </c>
      <c r="K488" s="1">
        <v>2014</v>
      </c>
      <c r="L488" s="2" t="s">
        <v>545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56192</v>
      </c>
      <c r="E489" s="1">
        <v>0</v>
      </c>
      <c r="F489" s="91">
        <v>55516</v>
      </c>
      <c r="G489" s="1">
        <v>0</v>
      </c>
      <c r="H489" s="4">
        <f t="shared" si="50"/>
        <v>676</v>
      </c>
      <c r="I489" s="83">
        <f t="shared" si="51"/>
        <v>0</v>
      </c>
      <c r="J489" s="1" t="s">
        <v>134</v>
      </c>
      <c r="K489" s="1">
        <v>2014</v>
      </c>
      <c r="L489" s="2" t="s">
        <v>544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56675.5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23180</v>
      </c>
      <c r="E490" s="1">
        <v>24276</v>
      </c>
      <c r="F490" s="91">
        <v>22876</v>
      </c>
      <c r="G490" s="1">
        <v>24159</v>
      </c>
      <c r="H490" s="4">
        <f t="shared" si="50"/>
        <v>304</v>
      </c>
      <c r="I490" s="83">
        <f t="shared" si="51"/>
        <v>117</v>
      </c>
      <c r="J490" s="1" t="s">
        <v>134</v>
      </c>
      <c r="K490" s="1">
        <v>2016</v>
      </c>
      <c r="L490" s="2" t="s">
        <v>542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13078</v>
      </c>
      <c r="G491" s="1">
        <v>30053</v>
      </c>
      <c r="H491" s="4">
        <f t="shared" si="50"/>
        <v>338</v>
      </c>
      <c r="I491" s="83">
        <f t="shared" si="51"/>
        <v>90</v>
      </c>
      <c r="J491" s="1" t="s">
        <v>149</v>
      </c>
      <c r="K491" s="1">
        <v>2020</v>
      </c>
      <c r="L491" s="2" t="s">
        <v>697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114012471</v>
      </c>
      <c r="C492" s="7">
        <v>445</v>
      </c>
      <c r="D492" s="91">
        <v>23066</v>
      </c>
      <c r="E492" s="1">
        <v>29096</v>
      </c>
      <c r="F492" s="91">
        <v>22894</v>
      </c>
      <c r="G492" s="1">
        <v>28917</v>
      </c>
      <c r="H492" s="4">
        <f t="shared" si="50"/>
        <v>172</v>
      </c>
      <c r="I492" s="83">
        <f t="shared" si="51"/>
        <v>179</v>
      </c>
      <c r="J492" s="1" t="s">
        <v>134</v>
      </c>
      <c r="K492" s="1">
        <v>2019</v>
      </c>
      <c r="L492" s="2" t="s">
        <v>540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35086</v>
      </c>
      <c r="E493" s="1">
        <v>39530</v>
      </c>
      <c r="F493" s="91">
        <v>34646</v>
      </c>
      <c r="G493" s="1">
        <v>39395</v>
      </c>
      <c r="H493" s="4">
        <f t="shared" si="50"/>
        <v>440</v>
      </c>
      <c r="I493" s="83">
        <f t="shared" si="51"/>
        <v>135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15993</v>
      </c>
      <c r="E494" s="1">
        <v>51726</v>
      </c>
      <c r="F494" s="91">
        <v>15769</v>
      </c>
      <c r="G494" s="1">
        <v>51443</v>
      </c>
      <c r="H494" s="4">
        <f t="shared" si="50"/>
        <v>224</v>
      </c>
      <c r="I494" s="83">
        <f t="shared" si="51"/>
        <v>283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40060</v>
      </c>
      <c r="E495" s="1">
        <v>45452</v>
      </c>
      <c r="F495" s="91">
        <v>39209</v>
      </c>
      <c r="G495" s="1">
        <v>45209</v>
      </c>
      <c r="H495" s="4">
        <f t="shared" si="50"/>
        <v>851</v>
      </c>
      <c r="I495" s="83">
        <f t="shared" si="51"/>
        <v>243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12761</v>
      </c>
      <c r="E496" s="1">
        <v>12461</v>
      </c>
      <c r="F496" s="91">
        <v>12369</v>
      </c>
      <c r="G496" s="1">
        <v>12165</v>
      </c>
      <c r="H496" s="4">
        <f t="shared" si="50"/>
        <v>392</v>
      </c>
      <c r="I496" s="83">
        <f t="shared" si="51"/>
        <v>296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22593</v>
      </c>
      <c r="E497" s="1">
        <v>27145</v>
      </c>
      <c r="F497" s="91">
        <v>22411</v>
      </c>
      <c r="G497" s="1">
        <v>26970</v>
      </c>
      <c r="H497" s="4">
        <f t="shared" si="50"/>
        <v>182</v>
      </c>
      <c r="I497" s="83">
        <f t="shared" si="51"/>
        <v>175</v>
      </c>
      <c r="J497" s="1" t="s">
        <v>134</v>
      </c>
      <c r="K497" s="1">
        <v>2015</v>
      </c>
      <c r="L497" s="2" t="s">
        <v>673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16854</v>
      </c>
      <c r="E498" s="1">
        <v>20705</v>
      </c>
      <c r="F498" s="91">
        <v>16702</v>
      </c>
      <c r="G498" s="1">
        <v>20637</v>
      </c>
      <c r="H498" s="4">
        <f t="shared" si="50"/>
        <v>152</v>
      </c>
      <c r="I498" s="83">
        <f t="shared" si="51"/>
        <v>68</v>
      </c>
      <c r="J498" s="1" t="s">
        <v>141</v>
      </c>
      <c r="K498" s="1">
        <v>2016</v>
      </c>
      <c r="L498" s="2" t="s">
        <v>401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18468</v>
      </c>
      <c r="E499" s="1">
        <v>23393</v>
      </c>
      <c r="F499" s="91">
        <v>18374</v>
      </c>
      <c r="G499" s="1">
        <v>23283</v>
      </c>
      <c r="H499" s="4">
        <f t="shared" si="50"/>
        <v>94</v>
      </c>
      <c r="I499" s="83">
        <f t="shared" si="51"/>
        <v>110</v>
      </c>
      <c r="J499" s="1" t="s">
        <v>134</v>
      </c>
      <c r="K499" s="1">
        <v>2014</v>
      </c>
      <c r="L499" s="2" t="s">
        <v>403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19502</v>
      </c>
      <c r="T499" s="13">
        <f>E499+R499</f>
        <v>24427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1">
        <v>6358</v>
      </c>
      <c r="E500" s="1">
        <v>8253</v>
      </c>
      <c r="F500" s="91">
        <v>6273</v>
      </c>
      <c r="G500" s="1">
        <v>8157</v>
      </c>
      <c r="H500" s="4">
        <f t="shared" si="50"/>
        <v>85</v>
      </c>
      <c r="I500" s="83">
        <f t="shared" si="51"/>
        <v>96</v>
      </c>
      <c r="J500" s="1" t="s">
        <v>134</v>
      </c>
      <c r="K500" s="1">
        <v>2020</v>
      </c>
      <c r="L500" s="2" t="s">
        <v>700</v>
      </c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692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692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92712</v>
      </c>
      <c r="E503" s="1">
        <v>41622</v>
      </c>
      <c r="F503" s="91">
        <v>92256</v>
      </c>
      <c r="G503" s="1">
        <v>41433</v>
      </c>
      <c r="H503" s="4">
        <f aca="true" t="shared" si="52" ref="H503:H511">D503-F503</f>
        <v>456</v>
      </c>
      <c r="I503" s="83">
        <f aca="true" t="shared" si="53" ref="I503:I511">E503-G503</f>
        <v>189</v>
      </c>
      <c r="J503" s="1" t="s">
        <v>141</v>
      </c>
      <c r="K503" s="1">
        <v>2014</v>
      </c>
      <c r="L503" s="2" t="s">
        <v>402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141184</v>
      </c>
      <c r="E504" s="1">
        <v>0</v>
      </c>
      <c r="F504" s="91">
        <v>140509</v>
      </c>
      <c r="G504" s="1">
        <v>0</v>
      </c>
      <c r="H504" s="4">
        <f t="shared" si="52"/>
        <v>675</v>
      </c>
      <c r="I504" s="83">
        <f t="shared" si="53"/>
        <v>0</v>
      </c>
      <c r="J504" s="1" t="s">
        <v>134</v>
      </c>
      <c r="K504" s="1">
        <v>2014</v>
      </c>
      <c r="L504" s="23" t="s">
        <v>672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144015.5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12643</v>
      </c>
      <c r="E505" s="1">
        <v>13862</v>
      </c>
      <c r="F505" s="91">
        <v>12263</v>
      </c>
      <c r="G505" s="1">
        <v>13651</v>
      </c>
      <c r="H505" s="4">
        <f t="shared" si="52"/>
        <v>380</v>
      </c>
      <c r="I505" s="83">
        <f t="shared" si="53"/>
        <v>211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23856</v>
      </c>
      <c r="E506" s="1">
        <v>31920</v>
      </c>
      <c r="F506" s="91">
        <v>23275</v>
      </c>
      <c r="G506" s="1">
        <v>31715</v>
      </c>
      <c r="H506" s="4">
        <f t="shared" si="52"/>
        <v>581</v>
      </c>
      <c r="I506" s="83">
        <f t="shared" si="53"/>
        <v>205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37349</v>
      </c>
      <c r="E507" s="1">
        <v>46766</v>
      </c>
      <c r="F507" s="91">
        <v>36743</v>
      </c>
      <c r="G507" s="1">
        <v>46155</v>
      </c>
      <c r="H507" s="4">
        <f t="shared" si="52"/>
        <v>606</v>
      </c>
      <c r="I507" s="83">
        <f t="shared" si="53"/>
        <v>611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38226</v>
      </c>
      <c r="E508" s="1">
        <v>48439</v>
      </c>
      <c r="F508" s="91">
        <v>38089</v>
      </c>
      <c r="G508" s="1">
        <v>48229</v>
      </c>
      <c r="H508" s="4">
        <f t="shared" si="52"/>
        <v>137</v>
      </c>
      <c r="I508" s="83">
        <f t="shared" si="53"/>
        <v>210</v>
      </c>
      <c r="J508" s="1" t="s">
        <v>134</v>
      </c>
      <c r="K508" s="1">
        <v>2016</v>
      </c>
      <c r="L508" s="2" t="s">
        <v>539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47786</v>
      </c>
      <c r="E509" s="1">
        <v>55659</v>
      </c>
      <c r="F509" s="91">
        <v>47127</v>
      </c>
      <c r="G509" s="1">
        <v>55091</v>
      </c>
      <c r="H509" s="4">
        <f t="shared" si="52"/>
        <v>659</v>
      </c>
      <c r="I509" s="83">
        <f t="shared" si="53"/>
        <v>568</v>
      </c>
      <c r="J509" s="1" t="s">
        <v>134</v>
      </c>
      <c r="K509" s="1">
        <v>2016</v>
      </c>
      <c r="L509" s="2" t="s">
        <v>541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25873</v>
      </c>
      <c r="E510" s="1">
        <v>29793</v>
      </c>
      <c r="F510" s="91">
        <v>25547</v>
      </c>
      <c r="G510" s="1">
        <v>29668</v>
      </c>
      <c r="H510" s="4">
        <f t="shared" si="52"/>
        <v>326</v>
      </c>
      <c r="I510" s="83">
        <f t="shared" si="53"/>
        <v>125</v>
      </c>
      <c r="J510" s="1" t="s">
        <v>134</v>
      </c>
      <c r="K510" s="1">
        <v>2016</v>
      </c>
      <c r="L510" s="2" t="s">
        <v>543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14133</v>
      </c>
      <c r="E511" s="1">
        <v>16671</v>
      </c>
      <c r="F511" s="91">
        <v>13973</v>
      </c>
      <c r="G511" s="1">
        <v>16541</v>
      </c>
      <c r="H511" s="4">
        <f t="shared" si="52"/>
        <v>160</v>
      </c>
      <c r="I511" s="83">
        <f t="shared" si="53"/>
        <v>130</v>
      </c>
      <c r="J511" s="1" t="s">
        <v>134</v>
      </c>
      <c r="K511" s="1">
        <v>2014</v>
      </c>
      <c r="L511" s="2" t="s">
        <v>546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772</v>
      </c>
      <c r="C512" s="7">
        <v>465</v>
      </c>
      <c r="D512" s="52" t="s">
        <v>762</v>
      </c>
      <c r="E512" s="21" t="s">
        <v>762</v>
      </c>
      <c r="F512" s="52" t="s">
        <v>762</v>
      </c>
      <c r="G512" s="21" t="s">
        <v>762</v>
      </c>
      <c r="H512" s="86" t="s">
        <v>762</v>
      </c>
      <c r="I512" s="87" t="s">
        <v>762</v>
      </c>
      <c r="J512" s="1" t="s">
        <v>758</v>
      </c>
      <c r="K512" s="1"/>
      <c r="L512" s="22" t="s">
        <v>835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39162</v>
      </c>
      <c r="E513" s="1">
        <v>49911</v>
      </c>
      <c r="F513" s="91">
        <v>39029</v>
      </c>
      <c r="G513" s="1">
        <v>49791</v>
      </c>
      <c r="H513" s="4">
        <f>D513-F513</f>
        <v>133</v>
      </c>
      <c r="I513" s="83">
        <f>E513-G513</f>
        <v>120</v>
      </c>
      <c r="J513" s="1" t="s">
        <v>134</v>
      </c>
      <c r="K513" s="1">
        <v>2015</v>
      </c>
      <c r="L513" s="2" t="s">
        <v>647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649</v>
      </c>
      <c r="M514" s="62">
        <v>2</v>
      </c>
      <c r="N514" s="38">
        <v>3</v>
      </c>
      <c r="O514" s="112"/>
      <c r="P514" s="103"/>
      <c r="Q514" s="11">
        <v>9868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765</v>
      </c>
      <c r="E515" s="1" t="s">
        <v>765</v>
      </c>
      <c r="F515" s="91" t="s">
        <v>765</v>
      </c>
      <c r="G515" s="1" t="s">
        <v>765</v>
      </c>
      <c r="H515" s="4" t="s">
        <v>765</v>
      </c>
      <c r="I515" s="83" t="s">
        <v>765</v>
      </c>
      <c r="J515" s="1" t="s">
        <v>816</v>
      </c>
      <c r="K515" s="1">
        <v>2022</v>
      </c>
      <c r="L515" s="2" t="s">
        <v>817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43346</v>
      </c>
      <c r="E516" s="1">
        <v>50274</v>
      </c>
      <c r="F516" s="91">
        <v>43018</v>
      </c>
      <c r="G516" s="1">
        <v>50009</v>
      </c>
      <c r="H516" s="4">
        <f aca="true" t="shared" si="54" ref="H516:H528">D516-F516</f>
        <v>328</v>
      </c>
      <c r="I516" s="83">
        <f aca="true" t="shared" si="55" ref="I516:I528">E516-G516</f>
        <v>265</v>
      </c>
      <c r="J516" s="1" t="s">
        <v>134</v>
      </c>
      <c r="K516" s="1">
        <v>2014</v>
      </c>
      <c r="L516" s="2" t="s">
        <v>482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24575</v>
      </c>
      <c r="E517" s="1">
        <v>29713</v>
      </c>
      <c r="F517" s="91">
        <v>24461</v>
      </c>
      <c r="G517" s="1">
        <v>29599</v>
      </c>
      <c r="H517" s="4">
        <f t="shared" si="54"/>
        <v>114</v>
      </c>
      <c r="I517" s="83">
        <f t="shared" si="55"/>
        <v>114</v>
      </c>
      <c r="J517" s="1" t="s">
        <v>134</v>
      </c>
      <c r="K517" s="1">
        <v>2013</v>
      </c>
      <c r="L517" s="2" t="s">
        <v>481</v>
      </c>
      <c r="M517" s="62">
        <v>2</v>
      </c>
      <c r="N517" s="38">
        <v>3</v>
      </c>
      <c r="O517" s="112"/>
      <c r="P517" s="103"/>
      <c r="Q517" s="11">
        <v>8821</v>
      </c>
      <c r="R517" s="12">
        <f>Q517/2</f>
        <v>4410.5</v>
      </c>
      <c r="S517" s="13">
        <f>D517+R517</f>
        <v>28985.5</v>
      </c>
      <c r="T517" s="13">
        <f>E517+R517</f>
        <v>34123.5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22580</v>
      </c>
      <c r="E518" s="1">
        <v>24132</v>
      </c>
      <c r="F518" s="91">
        <v>22449</v>
      </c>
      <c r="G518" s="1">
        <v>24083</v>
      </c>
      <c r="H518" s="4">
        <f t="shared" si="54"/>
        <v>131</v>
      </c>
      <c r="I518" s="83">
        <f t="shared" si="55"/>
        <v>49</v>
      </c>
      <c r="J518" s="1" t="s">
        <v>134</v>
      </c>
      <c r="K518" s="1">
        <v>2014</v>
      </c>
      <c r="L518" s="2" t="s">
        <v>480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13746</v>
      </c>
      <c r="E519" s="1">
        <v>16673</v>
      </c>
      <c r="F519" s="91">
        <v>13685</v>
      </c>
      <c r="G519" s="1">
        <v>16628</v>
      </c>
      <c r="H519" s="4">
        <f t="shared" si="54"/>
        <v>61</v>
      </c>
      <c r="I519" s="83">
        <f t="shared" si="55"/>
        <v>45</v>
      </c>
      <c r="J519" s="1" t="s">
        <v>134</v>
      </c>
      <c r="K519" s="1">
        <v>2013</v>
      </c>
      <c r="L519" s="2" t="s">
        <v>473</v>
      </c>
      <c r="M519" s="62">
        <v>2</v>
      </c>
      <c r="N519" s="38">
        <v>3</v>
      </c>
      <c r="O519" s="112"/>
      <c r="P519" s="103"/>
      <c r="Q519" s="11">
        <v>5189</v>
      </c>
      <c r="R519" s="11">
        <f>Q519/2</f>
        <v>2594.5</v>
      </c>
      <c r="S519" s="11">
        <f>D519+R519</f>
        <v>16340.5</v>
      </c>
      <c r="T519" s="11">
        <f>E519+R519</f>
        <v>19267.5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1522</v>
      </c>
      <c r="E520" s="1">
        <v>700</v>
      </c>
      <c r="F520" s="91">
        <v>1184</v>
      </c>
      <c r="G520" s="1">
        <v>599</v>
      </c>
      <c r="H520" s="4">
        <f t="shared" si="54"/>
        <v>338</v>
      </c>
      <c r="I520" s="83">
        <f t="shared" si="55"/>
        <v>101</v>
      </c>
      <c r="J520" s="1" t="s">
        <v>851</v>
      </c>
      <c r="K520" s="1">
        <v>2022</v>
      </c>
      <c r="L520" s="2" t="s">
        <v>854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25300</v>
      </c>
      <c r="E521" s="1">
        <v>25996</v>
      </c>
      <c r="F521" s="91">
        <v>24976</v>
      </c>
      <c r="G521" s="1">
        <v>25588</v>
      </c>
      <c r="H521" s="4">
        <f t="shared" si="54"/>
        <v>324</v>
      </c>
      <c r="I521" s="83">
        <f t="shared" si="55"/>
        <v>408</v>
      </c>
      <c r="J521" s="1" t="s">
        <v>134</v>
      </c>
      <c r="K521" s="1">
        <v>2015</v>
      </c>
      <c r="L521" s="2" t="s">
        <v>472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8865</v>
      </c>
      <c r="E522" s="1">
        <v>11011</v>
      </c>
      <c r="F522" s="91">
        <v>8801</v>
      </c>
      <c r="G522" s="1">
        <v>10957</v>
      </c>
      <c r="H522" s="4">
        <f t="shared" si="54"/>
        <v>64</v>
      </c>
      <c r="I522" s="83">
        <f t="shared" si="55"/>
        <v>54</v>
      </c>
      <c r="J522" s="1" t="s">
        <v>134</v>
      </c>
      <c r="K522" s="1">
        <v>2015</v>
      </c>
      <c r="L522" s="2" t="s">
        <v>422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30272</v>
      </c>
      <c r="E523" s="1">
        <v>38528</v>
      </c>
      <c r="F523" s="91">
        <v>30034</v>
      </c>
      <c r="G523" s="1">
        <v>38241</v>
      </c>
      <c r="H523" s="4">
        <f t="shared" si="54"/>
        <v>238</v>
      </c>
      <c r="I523" s="83">
        <f t="shared" si="55"/>
        <v>287</v>
      </c>
      <c r="J523" s="1" t="s">
        <v>141</v>
      </c>
      <c r="K523" s="1">
        <v>2016</v>
      </c>
      <c r="L523" s="2" t="s">
        <v>424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25997</v>
      </c>
      <c r="E524" s="1">
        <v>32509</v>
      </c>
      <c r="F524" s="91">
        <v>25893</v>
      </c>
      <c r="G524" s="1">
        <v>32405</v>
      </c>
      <c r="H524" s="4">
        <f t="shared" si="54"/>
        <v>104</v>
      </c>
      <c r="I524" s="83">
        <f t="shared" si="55"/>
        <v>104</v>
      </c>
      <c r="J524" s="1" t="s">
        <v>134</v>
      </c>
      <c r="K524" s="1">
        <v>2014</v>
      </c>
      <c r="L524" s="2" t="s">
        <v>425</v>
      </c>
      <c r="M524" s="62">
        <v>7</v>
      </c>
      <c r="N524" s="38">
        <v>1</v>
      </c>
      <c r="O524" s="112"/>
      <c r="P524" s="103"/>
      <c r="Q524" s="11">
        <v>6760</v>
      </c>
      <c r="R524" s="11">
        <f>Q524/2</f>
        <v>3380</v>
      </c>
      <c r="S524" s="11">
        <f>D524+R524</f>
        <v>29377</v>
      </c>
      <c r="T524" s="11">
        <f>E524+R524</f>
        <v>35889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57289</v>
      </c>
      <c r="E525" s="1">
        <v>61993</v>
      </c>
      <c r="F525" s="91">
        <v>56336</v>
      </c>
      <c r="G525" s="1">
        <v>61567</v>
      </c>
      <c r="H525" s="4">
        <f t="shared" si="54"/>
        <v>953</v>
      </c>
      <c r="I525" s="83">
        <f t="shared" si="55"/>
        <v>426</v>
      </c>
      <c r="J525" s="1" t="s">
        <v>134</v>
      </c>
      <c r="K525" s="1">
        <v>2014</v>
      </c>
      <c r="L525" s="2" t="s">
        <v>415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93579</v>
      </c>
      <c r="E526" s="1">
        <v>125286</v>
      </c>
      <c r="F526" s="91">
        <v>93402</v>
      </c>
      <c r="G526" s="1">
        <v>125109</v>
      </c>
      <c r="H526" s="4">
        <f t="shared" si="54"/>
        <v>177</v>
      </c>
      <c r="I526" s="83">
        <f t="shared" si="55"/>
        <v>177</v>
      </c>
      <c r="J526" s="1" t="s">
        <v>134</v>
      </c>
      <c r="K526" s="1">
        <v>2013</v>
      </c>
      <c r="L526" s="2" t="s">
        <v>417</v>
      </c>
      <c r="M526" s="62">
        <v>7</v>
      </c>
      <c r="N526" s="38">
        <v>1</v>
      </c>
      <c r="O526" s="112"/>
      <c r="P526" s="103"/>
      <c r="Q526" s="11">
        <v>18823</v>
      </c>
      <c r="R526" s="12">
        <f>Q526/2</f>
        <v>9411.5</v>
      </c>
      <c r="S526" s="13">
        <f>D526+R526</f>
        <v>102990.5</v>
      </c>
      <c r="T526" s="13">
        <f>E526+R526</f>
        <v>134697.5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81429</v>
      </c>
      <c r="E527" s="1">
        <v>0</v>
      </c>
      <c r="F527" s="91">
        <v>81005</v>
      </c>
      <c r="G527" s="1">
        <v>0</v>
      </c>
      <c r="H527" s="4">
        <f t="shared" si="54"/>
        <v>424</v>
      </c>
      <c r="I527" s="83">
        <f t="shared" si="55"/>
        <v>0</v>
      </c>
      <c r="J527" s="1" t="s">
        <v>134</v>
      </c>
      <c r="K527" s="1">
        <v>2014</v>
      </c>
      <c r="L527" s="2" t="s">
        <v>418</v>
      </c>
      <c r="M527" s="62">
        <v>7</v>
      </c>
      <c r="N527" s="38">
        <v>1</v>
      </c>
      <c r="O527" s="112"/>
      <c r="P527" s="103"/>
      <c r="Q527" s="11">
        <v>6246</v>
      </c>
      <c r="R527" s="12">
        <f>Q527/2</f>
        <v>3123</v>
      </c>
      <c r="S527" s="13">
        <f>D527+R527</f>
        <v>84552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1">
        <v>52271</v>
      </c>
      <c r="E528" s="1">
        <v>71055</v>
      </c>
      <c r="F528" s="91">
        <v>52018</v>
      </c>
      <c r="G528" s="1">
        <v>71006</v>
      </c>
      <c r="H528" s="4">
        <f t="shared" si="54"/>
        <v>253</v>
      </c>
      <c r="I528" s="83">
        <f t="shared" si="55"/>
        <v>49</v>
      </c>
      <c r="J528" s="1" t="s">
        <v>134</v>
      </c>
      <c r="K528" s="1">
        <v>2013</v>
      </c>
      <c r="L528" s="2" t="s">
        <v>405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692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123196</v>
      </c>
      <c r="E530" s="1">
        <v>146939</v>
      </c>
      <c r="F530" s="91">
        <v>120666</v>
      </c>
      <c r="G530" s="1">
        <v>145228</v>
      </c>
      <c r="H530" s="4">
        <f aca="true" t="shared" si="56" ref="H530:I533">D530-F530</f>
        <v>2530</v>
      </c>
      <c r="I530" s="83">
        <f t="shared" si="56"/>
        <v>1711</v>
      </c>
      <c r="J530" s="1" t="s">
        <v>134</v>
      </c>
      <c r="K530" s="1">
        <v>2015</v>
      </c>
      <c r="L530" s="2" t="s">
        <v>404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43465</v>
      </c>
      <c r="E531" s="1">
        <v>47201</v>
      </c>
      <c r="F531" s="91">
        <v>43168</v>
      </c>
      <c r="G531" s="1">
        <v>47105</v>
      </c>
      <c r="H531" s="4">
        <f t="shared" si="56"/>
        <v>297</v>
      </c>
      <c r="I531" s="83">
        <f t="shared" si="56"/>
        <v>96</v>
      </c>
      <c r="J531" s="1" t="s">
        <v>134</v>
      </c>
      <c r="K531" s="1">
        <v>2016</v>
      </c>
      <c r="L531" s="2" t="s">
        <v>406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34897</v>
      </c>
      <c r="E532" s="1">
        <v>37738</v>
      </c>
      <c r="F532" s="91">
        <v>34587</v>
      </c>
      <c r="G532" s="1">
        <v>37451</v>
      </c>
      <c r="H532" s="4">
        <f t="shared" si="56"/>
        <v>310</v>
      </c>
      <c r="I532" s="83">
        <f t="shared" si="56"/>
        <v>287</v>
      </c>
      <c r="J532" s="1" t="s">
        <v>134</v>
      </c>
      <c r="K532" s="1">
        <v>2017</v>
      </c>
      <c r="L532" s="2" t="s">
        <v>420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28285</v>
      </c>
      <c r="E533" s="1">
        <v>27995</v>
      </c>
      <c r="F533" s="91">
        <v>28068</v>
      </c>
      <c r="G533" s="1">
        <v>27816</v>
      </c>
      <c r="H533" s="4">
        <f t="shared" si="56"/>
        <v>217</v>
      </c>
      <c r="I533" s="83">
        <f t="shared" si="56"/>
        <v>179</v>
      </c>
      <c r="J533" s="1" t="s">
        <v>141</v>
      </c>
      <c r="K533" s="1">
        <v>2015</v>
      </c>
      <c r="L533" s="2" t="s">
        <v>419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692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6392</v>
      </c>
      <c r="E535" s="1">
        <v>13879</v>
      </c>
      <c r="F535" s="91">
        <v>6190</v>
      </c>
      <c r="G535" s="1">
        <v>13762</v>
      </c>
      <c r="H535" s="4">
        <f>D535-F535</f>
        <v>202</v>
      </c>
      <c r="I535" s="83">
        <f>E535-G535</f>
        <v>117</v>
      </c>
      <c r="J535" s="1" t="s">
        <v>134</v>
      </c>
      <c r="K535" s="1">
        <v>2017</v>
      </c>
      <c r="L535" s="2" t="s">
        <v>407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692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9762</v>
      </c>
      <c r="E537" s="1">
        <v>9093</v>
      </c>
      <c r="F537" s="91">
        <v>9627</v>
      </c>
      <c r="G537" s="1">
        <v>8944</v>
      </c>
      <c r="H537" s="4">
        <f>D537-F537</f>
        <v>135</v>
      </c>
      <c r="I537" s="83">
        <f>E537-G537</f>
        <v>149</v>
      </c>
      <c r="J537" s="1" t="s">
        <v>149</v>
      </c>
      <c r="K537" s="1">
        <v>2019</v>
      </c>
      <c r="L537" s="2" t="s">
        <v>408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762</v>
      </c>
      <c r="E538" s="21" t="s">
        <v>762</v>
      </c>
      <c r="F538" s="52" t="s">
        <v>762</v>
      </c>
      <c r="G538" s="21" t="s">
        <v>762</v>
      </c>
      <c r="H538" s="86" t="s">
        <v>762</v>
      </c>
      <c r="I538" s="87" t="s">
        <v>762</v>
      </c>
      <c r="J538" s="21" t="s">
        <v>735</v>
      </c>
      <c r="K538" s="1"/>
      <c r="L538" s="22" t="s">
        <v>836</v>
      </c>
      <c r="M538" s="62">
        <v>7</v>
      </c>
      <c r="N538" s="38">
        <v>1</v>
      </c>
      <c r="O538" s="116" t="s">
        <v>773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762</v>
      </c>
      <c r="E539" s="21" t="s">
        <v>762</v>
      </c>
      <c r="F539" s="92" t="s">
        <v>762</v>
      </c>
      <c r="G539" s="21" t="s">
        <v>762</v>
      </c>
      <c r="H539" s="86" t="s">
        <v>762</v>
      </c>
      <c r="I539" s="87" t="s">
        <v>762</v>
      </c>
      <c r="J539" s="21" t="s">
        <v>735</v>
      </c>
      <c r="K539" s="1"/>
      <c r="L539" s="22" t="s">
        <v>838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66347</v>
      </c>
      <c r="E540" s="1">
        <v>80773</v>
      </c>
      <c r="F540" s="91">
        <v>65924</v>
      </c>
      <c r="G540" s="1">
        <v>80661</v>
      </c>
      <c r="H540" s="4">
        <f aca="true" t="shared" si="57" ref="H540:I544">D540-F540</f>
        <v>423</v>
      </c>
      <c r="I540" s="83">
        <f t="shared" si="57"/>
        <v>112</v>
      </c>
      <c r="J540" s="1" t="s">
        <v>134</v>
      </c>
      <c r="K540" s="1">
        <v>2015</v>
      </c>
      <c r="L540" s="2" t="s">
        <v>411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18905</v>
      </c>
      <c r="E541" s="1">
        <v>21094</v>
      </c>
      <c r="F541" s="91">
        <v>18780</v>
      </c>
      <c r="G541" s="1">
        <v>20958</v>
      </c>
      <c r="H541" s="4">
        <f t="shared" si="57"/>
        <v>125</v>
      </c>
      <c r="I541" s="83">
        <f t="shared" si="57"/>
        <v>136</v>
      </c>
      <c r="J541" s="1" t="s">
        <v>134</v>
      </c>
      <c r="K541" s="1">
        <v>2015</v>
      </c>
      <c r="L541" s="2" t="s">
        <v>412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23730</v>
      </c>
      <c r="E542" s="1">
        <v>27706</v>
      </c>
      <c r="F542" s="91">
        <v>23626</v>
      </c>
      <c r="G542" s="1">
        <v>27595</v>
      </c>
      <c r="H542" s="4">
        <f t="shared" si="57"/>
        <v>104</v>
      </c>
      <c r="I542" s="83">
        <f t="shared" si="57"/>
        <v>111</v>
      </c>
      <c r="J542" s="1" t="s">
        <v>143</v>
      </c>
      <c r="K542" s="1">
        <v>2018</v>
      </c>
      <c r="L542" s="2" t="s">
        <v>413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861</v>
      </c>
      <c r="K543" s="1">
        <v>2022</v>
      </c>
      <c r="L543" s="2" t="s">
        <v>860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55735</v>
      </c>
      <c r="E544" s="1">
        <v>67564</v>
      </c>
      <c r="F544" s="91">
        <v>55602</v>
      </c>
      <c r="G544" s="1">
        <v>67452</v>
      </c>
      <c r="H544" s="4">
        <f t="shared" si="57"/>
        <v>133</v>
      </c>
      <c r="I544" s="83">
        <f t="shared" si="57"/>
        <v>112</v>
      </c>
      <c r="J544" s="1" t="s">
        <v>149</v>
      </c>
      <c r="K544" s="1">
        <v>2019</v>
      </c>
      <c r="L544" s="2" t="s">
        <v>416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762</v>
      </c>
      <c r="E545" s="21" t="s">
        <v>762</v>
      </c>
      <c r="F545" s="52" t="s">
        <v>762</v>
      </c>
      <c r="G545" s="21" t="s">
        <v>762</v>
      </c>
      <c r="H545" s="86" t="s">
        <v>762</v>
      </c>
      <c r="I545" s="87" t="s">
        <v>762</v>
      </c>
      <c r="J545" s="21" t="s">
        <v>735</v>
      </c>
      <c r="K545" s="1"/>
      <c r="L545" s="22" t="s">
        <v>837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43408</v>
      </c>
      <c r="E546" s="1">
        <v>51261</v>
      </c>
      <c r="F546" s="91">
        <v>42896</v>
      </c>
      <c r="G546" s="1">
        <v>51048</v>
      </c>
      <c r="H546" s="4">
        <f aca="true" t="shared" si="58" ref="H546:I548">D546-F546</f>
        <v>512</v>
      </c>
      <c r="I546" s="83">
        <f t="shared" si="58"/>
        <v>213</v>
      </c>
      <c r="J546" s="1" t="s">
        <v>134</v>
      </c>
      <c r="K546" s="1">
        <v>2016</v>
      </c>
      <c r="L546" s="2" t="s">
        <v>423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20856</v>
      </c>
      <c r="E547" s="1"/>
      <c r="F547" s="91">
        <v>20671</v>
      </c>
      <c r="G547" s="1"/>
      <c r="H547" s="4">
        <f t="shared" si="58"/>
        <v>185</v>
      </c>
      <c r="I547" s="83"/>
      <c r="J547" s="1" t="s">
        <v>134</v>
      </c>
      <c r="K547" s="1">
        <v>2014</v>
      </c>
      <c r="L547" s="2" t="s">
        <v>421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25764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24427</v>
      </c>
      <c r="E548" s="1">
        <v>28931</v>
      </c>
      <c r="F548" s="91">
        <v>24258</v>
      </c>
      <c r="G548" s="1">
        <v>28762</v>
      </c>
      <c r="H548" s="4">
        <f t="shared" si="58"/>
        <v>169</v>
      </c>
      <c r="I548" s="83">
        <f t="shared" si="58"/>
        <v>169</v>
      </c>
      <c r="J548" s="1" t="s">
        <v>134</v>
      </c>
      <c r="K548" s="1">
        <v>2014</v>
      </c>
      <c r="L548" s="2" t="s">
        <v>470</v>
      </c>
      <c r="M548" s="62">
        <v>7</v>
      </c>
      <c r="N548" s="38">
        <v>3</v>
      </c>
      <c r="O548" s="112"/>
      <c r="P548" s="103"/>
      <c r="Q548" s="11">
        <v>13084</v>
      </c>
      <c r="R548" s="12">
        <f>Q548/2</f>
        <v>6542</v>
      </c>
      <c r="S548" s="13">
        <f>D548+R548</f>
        <v>30969</v>
      </c>
      <c r="T548" s="13">
        <f>E548+R548</f>
        <v>35473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692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37213</v>
      </c>
      <c r="E550" s="1">
        <v>42731</v>
      </c>
      <c r="F550" s="91">
        <v>36955</v>
      </c>
      <c r="G550" s="1">
        <v>42491</v>
      </c>
      <c r="H550" s="4">
        <f aca="true" t="shared" si="59" ref="H550:I552">D550-F550</f>
        <v>258</v>
      </c>
      <c r="I550" s="83">
        <f t="shared" si="59"/>
        <v>240</v>
      </c>
      <c r="J550" s="1" t="s">
        <v>134</v>
      </c>
      <c r="K550" s="1">
        <v>2014</v>
      </c>
      <c r="L550" s="2" t="s">
        <v>474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17691</v>
      </c>
      <c r="E551" s="1">
        <v>21476</v>
      </c>
      <c r="F551" s="91">
        <v>17602</v>
      </c>
      <c r="G551" s="1">
        <v>21386</v>
      </c>
      <c r="H551" s="4">
        <f t="shared" si="59"/>
        <v>89</v>
      </c>
      <c r="I551" s="83">
        <f t="shared" si="59"/>
        <v>90</v>
      </c>
      <c r="J551" s="1" t="s">
        <v>134</v>
      </c>
      <c r="K551" s="1">
        <v>2014</v>
      </c>
      <c r="L551" s="2" t="s">
        <v>469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8085</v>
      </c>
      <c r="E552" s="1">
        <v>3966</v>
      </c>
      <c r="F552" s="91">
        <v>8049</v>
      </c>
      <c r="G552" s="1">
        <v>3949</v>
      </c>
      <c r="H552" s="4">
        <f t="shared" si="59"/>
        <v>36</v>
      </c>
      <c r="I552" s="83">
        <f t="shared" si="59"/>
        <v>17</v>
      </c>
      <c r="J552" s="1" t="s">
        <v>143</v>
      </c>
      <c r="K552" s="1">
        <v>2016</v>
      </c>
      <c r="L552" s="2" t="s">
        <v>471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771</v>
      </c>
      <c r="C553" s="7" t="s">
        <v>82</v>
      </c>
      <c r="D553" s="52" t="s">
        <v>762</v>
      </c>
      <c r="E553" s="21" t="s">
        <v>762</v>
      </c>
      <c r="F553" s="52" t="s">
        <v>762</v>
      </c>
      <c r="G553" s="21" t="s">
        <v>762</v>
      </c>
      <c r="H553" s="86" t="s">
        <v>762</v>
      </c>
      <c r="I553" s="87" t="s">
        <v>762</v>
      </c>
      <c r="J553" s="21" t="s">
        <v>735</v>
      </c>
      <c r="K553" s="1"/>
      <c r="L553" s="22" t="s">
        <v>839</v>
      </c>
      <c r="M553" s="62">
        <v>7</v>
      </c>
      <c r="N553" s="38">
        <v>3</v>
      </c>
      <c r="O553" s="116" t="s">
        <v>766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762</v>
      </c>
      <c r="E554" s="21" t="s">
        <v>762</v>
      </c>
      <c r="F554" s="52" t="s">
        <v>762</v>
      </c>
      <c r="G554" s="21" t="s">
        <v>762</v>
      </c>
      <c r="H554" s="86" t="s">
        <v>762</v>
      </c>
      <c r="I554" s="87" t="s">
        <v>762</v>
      </c>
      <c r="J554" s="21" t="s">
        <v>735</v>
      </c>
      <c r="K554" s="1"/>
      <c r="L554" s="22" t="s">
        <v>795</v>
      </c>
      <c r="M554" s="62">
        <v>7</v>
      </c>
      <c r="N554" s="38">
        <v>3</v>
      </c>
      <c r="O554" s="116" t="s">
        <v>773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19401</v>
      </c>
      <c r="E555" s="1">
        <v>24856</v>
      </c>
      <c r="F555" s="91">
        <v>19225</v>
      </c>
      <c r="G555" s="1">
        <v>24788</v>
      </c>
      <c r="H555" s="4">
        <f aca="true" t="shared" si="60" ref="H555:I560">D555-F555</f>
        <v>176</v>
      </c>
      <c r="I555" s="83">
        <f t="shared" si="60"/>
        <v>68</v>
      </c>
      <c r="J555" s="1" t="s">
        <v>134</v>
      </c>
      <c r="K555" s="1">
        <v>2014</v>
      </c>
      <c r="L555" s="2" t="s">
        <v>535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20690</v>
      </c>
      <c r="T555" s="11">
        <f>E555+R555</f>
        <v>26145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32203</v>
      </c>
      <c r="E556" s="1">
        <v>36511</v>
      </c>
      <c r="F556" s="91">
        <v>31876</v>
      </c>
      <c r="G556" s="1">
        <v>36274</v>
      </c>
      <c r="H556" s="4">
        <f t="shared" si="60"/>
        <v>327</v>
      </c>
      <c r="I556" s="83">
        <f t="shared" si="60"/>
        <v>237</v>
      </c>
      <c r="J556" s="1" t="s">
        <v>134</v>
      </c>
      <c r="K556" s="1">
        <v>2016</v>
      </c>
      <c r="L556" s="2" t="s">
        <v>755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42035</v>
      </c>
      <c r="E557" s="1">
        <v>53200</v>
      </c>
      <c r="F557" s="91">
        <v>41411</v>
      </c>
      <c r="G557" s="1">
        <v>52630</v>
      </c>
      <c r="H557" s="4">
        <f t="shared" si="60"/>
        <v>624</v>
      </c>
      <c r="I557" s="83">
        <f t="shared" si="60"/>
        <v>570</v>
      </c>
      <c r="J557" s="1" t="s">
        <v>134</v>
      </c>
      <c r="K557" s="1">
        <v>2014</v>
      </c>
      <c r="L557" s="2" t="s">
        <v>414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38071</v>
      </c>
      <c r="E558" s="1">
        <v>45191</v>
      </c>
      <c r="F558" s="91">
        <v>37970</v>
      </c>
      <c r="G558" s="1">
        <v>45105</v>
      </c>
      <c r="H558" s="4">
        <f t="shared" si="60"/>
        <v>101</v>
      </c>
      <c r="I558" s="83">
        <f t="shared" si="60"/>
        <v>86</v>
      </c>
      <c r="J558" s="1" t="s">
        <v>141</v>
      </c>
      <c r="K558" s="1">
        <v>2017</v>
      </c>
      <c r="L558" s="2" t="s">
        <v>538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>
        <v>96773</v>
      </c>
      <c r="E559" s="1">
        <v>0</v>
      </c>
      <c r="F559" s="91">
        <v>96055</v>
      </c>
      <c r="G559" s="1">
        <v>0</v>
      </c>
      <c r="H559" s="4">
        <f t="shared" si="60"/>
        <v>718</v>
      </c>
      <c r="I559" s="83">
        <f t="shared" si="60"/>
        <v>0</v>
      </c>
      <c r="J559" s="1" t="s">
        <v>134</v>
      </c>
      <c r="K559" s="1">
        <v>2013</v>
      </c>
      <c r="L559" s="2" t="s">
        <v>536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>
        <f>D559+R559</f>
        <v>112981</v>
      </c>
      <c r="T559" s="13">
        <f>E559+R559</f>
        <v>16208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22866</v>
      </c>
      <c r="E560" s="1">
        <v>24593</v>
      </c>
      <c r="F560" s="91">
        <v>22702</v>
      </c>
      <c r="G560" s="1">
        <v>24490</v>
      </c>
      <c r="H560" s="4">
        <f t="shared" si="60"/>
        <v>164</v>
      </c>
      <c r="I560" s="83">
        <f t="shared" si="60"/>
        <v>103</v>
      </c>
      <c r="J560" s="1" t="s">
        <v>134</v>
      </c>
      <c r="K560" s="1">
        <v>2015</v>
      </c>
      <c r="L560" s="2" t="s">
        <v>537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692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17232</v>
      </c>
      <c r="E562" s="1">
        <v>19843</v>
      </c>
      <c r="F562" s="91">
        <v>17059</v>
      </c>
      <c r="G562" s="1">
        <v>19660</v>
      </c>
      <c r="H562" s="4">
        <f aca="true" t="shared" si="61" ref="H562:H579">D562-F562</f>
        <v>173</v>
      </c>
      <c r="I562" s="83">
        <f aca="true" t="shared" si="62" ref="I562:I579">E562-G562</f>
        <v>183</v>
      </c>
      <c r="J562" s="1" t="s">
        <v>134</v>
      </c>
      <c r="K562" s="1">
        <v>2015</v>
      </c>
      <c r="L562" s="2" t="s">
        <v>465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72649</v>
      </c>
      <c r="E563" s="1">
        <v>97335</v>
      </c>
      <c r="F563" s="91">
        <v>72174</v>
      </c>
      <c r="G563" s="1">
        <v>96770</v>
      </c>
      <c r="H563" s="4">
        <f t="shared" si="61"/>
        <v>475</v>
      </c>
      <c r="I563" s="83">
        <f t="shared" si="62"/>
        <v>565</v>
      </c>
      <c r="J563" s="1" t="s">
        <v>141</v>
      </c>
      <c r="K563" s="1">
        <v>2016</v>
      </c>
      <c r="L563" s="2" t="s">
        <v>467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64246</v>
      </c>
      <c r="E564" s="1">
        <v>72714</v>
      </c>
      <c r="F564" s="91">
        <v>63464</v>
      </c>
      <c r="G564" s="1">
        <v>72460</v>
      </c>
      <c r="H564" s="4">
        <f t="shared" si="61"/>
        <v>782</v>
      </c>
      <c r="I564" s="83">
        <f t="shared" si="62"/>
        <v>254</v>
      </c>
      <c r="J564" s="1" t="s">
        <v>141</v>
      </c>
      <c r="K564" s="1">
        <v>2017</v>
      </c>
      <c r="L564" s="2" t="s">
        <v>468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30674</v>
      </c>
      <c r="E565" s="1">
        <v>32961</v>
      </c>
      <c r="F565" s="91">
        <v>30369</v>
      </c>
      <c r="G565" s="1">
        <v>32702</v>
      </c>
      <c r="H565" s="4">
        <f t="shared" si="61"/>
        <v>305</v>
      </c>
      <c r="I565" s="83">
        <f t="shared" si="62"/>
        <v>259</v>
      </c>
      <c r="J565" s="1" t="s">
        <v>134</v>
      </c>
      <c r="K565" s="1">
        <v>2015</v>
      </c>
      <c r="L565" s="2" t="s">
        <v>477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1">
        <v>12940</v>
      </c>
      <c r="E566" s="1">
        <v>15216</v>
      </c>
      <c r="F566" s="91">
        <v>12757</v>
      </c>
      <c r="G566" s="1">
        <v>15166</v>
      </c>
      <c r="H566" s="84">
        <f t="shared" si="61"/>
        <v>183</v>
      </c>
      <c r="I566" s="85">
        <f t="shared" si="62"/>
        <v>50</v>
      </c>
      <c r="J566" s="55" t="s">
        <v>134</v>
      </c>
      <c r="K566" s="1">
        <v>2013</v>
      </c>
      <c r="L566" s="2" t="s">
        <v>475</v>
      </c>
      <c r="M566" s="62">
        <v>2</v>
      </c>
      <c r="N566" s="38">
        <v>3</v>
      </c>
      <c r="O566" s="116" t="s">
        <v>769</v>
      </c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486</v>
      </c>
      <c r="E567" s="1">
        <v>168</v>
      </c>
      <c r="F567" s="91">
        <v>486</v>
      </c>
      <c r="G567" s="1">
        <v>168</v>
      </c>
      <c r="H567" s="4">
        <f t="shared" si="61"/>
        <v>0</v>
      </c>
      <c r="I567" s="83">
        <f t="shared" si="62"/>
        <v>0</v>
      </c>
      <c r="J567" s="1" t="s">
        <v>143</v>
      </c>
      <c r="K567" s="1">
        <v>2018</v>
      </c>
      <c r="L567" s="2" t="s">
        <v>738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>
        <v>2692</v>
      </c>
      <c r="E568" s="1">
        <v>2533</v>
      </c>
      <c r="F568" s="91">
        <v>2678</v>
      </c>
      <c r="G568" s="1">
        <v>2519</v>
      </c>
      <c r="H568" s="4">
        <f t="shared" si="61"/>
        <v>14</v>
      </c>
      <c r="I568" s="83">
        <f t="shared" si="62"/>
        <v>14</v>
      </c>
      <c r="J568" s="1" t="s">
        <v>134</v>
      </c>
      <c r="K568" s="1">
        <v>2013</v>
      </c>
      <c r="L568" s="2" t="s">
        <v>484</v>
      </c>
      <c r="M568" s="62">
        <v>2</v>
      </c>
      <c r="N568" s="38">
        <v>3</v>
      </c>
      <c r="O568" s="112"/>
      <c r="P568" s="103"/>
      <c r="Q568" s="11">
        <v>4656</v>
      </c>
      <c r="R568" s="11">
        <f>Q568/2</f>
        <v>2328</v>
      </c>
      <c r="S568" s="11">
        <f>D568+R568</f>
        <v>5020</v>
      </c>
      <c r="T568" s="11">
        <f>E568+R568</f>
        <v>4861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32995</v>
      </c>
      <c r="E569" s="1">
        <v>39437</v>
      </c>
      <c r="F569" s="91">
        <v>32590</v>
      </c>
      <c r="G569" s="1">
        <v>39194</v>
      </c>
      <c r="H569" s="4">
        <f t="shared" si="61"/>
        <v>405</v>
      </c>
      <c r="I569" s="83">
        <f t="shared" si="62"/>
        <v>243</v>
      </c>
      <c r="J569" s="1" t="s">
        <v>134</v>
      </c>
      <c r="K569" s="1">
        <v>2015</v>
      </c>
      <c r="L569" s="2" t="s">
        <v>485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765</v>
      </c>
      <c r="E570" s="1" t="s">
        <v>765</v>
      </c>
      <c r="F570" s="91" t="s">
        <v>765</v>
      </c>
      <c r="G570" s="1" t="s">
        <v>765</v>
      </c>
      <c r="H570" s="4" t="s">
        <v>765</v>
      </c>
      <c r="I570" s="83" t="s">
        <v>765</v>
      </c>
      <c r="J570" s="1" t="s">
        <v>744</v>
      </c>
      <c r="K570" s="1"/>
      <c r="L570" s="2" t="s">
        <v>745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9848</v>
      </c>
      <c r="E571" s="1">
        <v>11024</v>
      </c>
      <c r="F571" s="91">
        <v>9580</v>
      </c>
      <c r="G571" s="1">
        <v>10783</v>
      </c>
      <c r="H571" s="4">
        <f t="shared" si="61"/>
        <v>268</v>
      </c>
      <c r="I571" s="83">
        <f t="shared" si="62"/>
        <v>241</v>
      </c>
      <c r="J571" s="1" t="s">
        <v>149</v>
      </c>
      <c r="K571" s="1"/>
      <c r="L571" s="2" t="s">
        <v>746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55658</v>
      </c>
      <c r="E572" s="1">
        <v>64685</v>
      </c>
      <c r="F572" s="91">
        <v>54789</v>
      </c>
      <c r="G572" s="1">
        <v>64371</v>
      </c>
      <c r="H572" s="4">
        <f t="shared" si="61"/>
        <v>869</v>
      </c>
      <c r="I572" s="83">
        <f t="shared" si="62"/>
        <v>314</v>
      </c>
      <c r="J572" s="1" t="s">
        <v>141</v>
      </c>
      <c r="K572" s="1">
        <v>2017</v>
      </c>
      <c r="L572" s="2" t="s">
        <v>586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92063</v>
      </c>
      <c r="E573" s="1">
        <v>125630</v>
      </c>
      <c r="F573" s="91">
        <v>91510</v>
      </c>
      <c r="G573" s="1">
        <v>125391</v>
      </c>
      <c r="H573" s="4">
        <f t="shared" si="61"/>
        <v>553</v>
      </c>
      <c r="I573" s="83">
        <f t="shared" si="62"/>
        <v>239</v>
      </c>
      <c r="J573" s="1" t="s">
        <v>134</v>
      </c>
      <c r="K573" s="1">
        <v>2016</v>
      </c>
      <c r="L573" s="2" t="s">
        <v>585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1">
        <v>11948</v>
      </c>
      <c r="E574" s="1">
        <v>12179</v>
      </c>
      <c r="F574" s="91">
        <v>11185</v>
      </c>
      <c r="G574" s="1">
        <v>11416</v>
      </c>
      <c r="H574" s="4">
        <f t="shared" si="61"/>
        <v>763</v>
      </c>
      <c r="I574" s="83">
        <f t="shared" si="62"/>
        <v>763</v>
      </c>
      <c r="J574" s="1" t="s">
        <v>134</v>
      </c>
      <c r="K574" s="1">
        <v>2013</v>
      </c>
      <c r="L574" s="2" t="s">
        <v>584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>
        <f>D574+R574</f>
        <v>19770</v>
      </c>
      <c r="T574" s="13">
        <f>E574+R574</f>
        <v>20001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27908</v>
      </c>
      <c r="E575" s="1">
        <v>33042</v>
      </c>
      <c r="F575" s="91">
        <v>27654</v>
      </c>
      <c r="G575" s="1">
        <v>32913</v>
      </c>
      <c r="H575" s="4">
        <f t="shared" si="61"/>
        <v>254</v>
      </c>
      <c r="I575" s="83">
        <f t="shared" si="62"/>
        <v>129</v>
      </c>
      <c r="J575" s="1" t="s">
        <v>149</v>
      </c>
      <c r="K575" s="1">
        <v>2018</v>
      </c>
      <c r="L575" s="2" t="s">
        <v>587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11824</v>
      </c>
      <c r="E576" s="1">
        <v>9758</v>
      </c>
      <c r="F576" s="91">
        <v>11183</v>
      </c>
      <c r="G576" s="1">
        <v>9489</v>
      </c>
      <c r="H576" s="4">
        <f t="shared" si="61"/>
        <v>641</v>
      </c>
      <c r="I576" s="83">
        <f t="shared" si="62"/>
        <v>269</v>
      </c>
      <c r="J576" s="1" t="s">
        <v>134</v>
      </c>
      <c r="K576" s="1">
        <v>2015</v>
      </c>
      <c r="L576" s="2" t="s">
        <v>588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78136</v>
      </c>
      <c r="E577" s="1">
        <v>97088</v>
      </c>
      <c r="F577" s="91">
        <v>77195</v>
      </c>
      <c r="G577" s="1">
        <v>96078</v>
      </c>
      <c r="H577" s="4">
        <f t="shared" si="61"/>
        <v>941</v>
      </c>
      <c r="I577" s="83">
        <f t="shared" si="62"/>
        <v>1010</v>
      </c>
      <c r="J577" s="1" t="s">
        <v>141</v>
      </c>
      <c r="K577" s="1">
        <v>2017</v>
      </c>
      <c r="L577" s="2" t="s">
        <v>596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36937</v>
      </c>
      <c r="E578" s="1">
        <v>99660</v>
      </c>
      <c r="F578" s="91">
        <v>36665</v>
      </c>
      <c r="G578" s="1">
        <v>99428</v>
      </c>
      <c r="H578" s="4">
        <f t="shared" si="61"/>
        <v>272</v>
      </c>
      <c r="I578" s="83">
        <f t="shared" si="62"/>
        <v>232</v>
      </c>
      <c r="J578" s="1" t="s">
        <v>141</v>
      </c>
      <c r="K578" s="1">
        <v>2017</v>
      </c>
      <c r="L578" s="2" t="s">
        <v>595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32570</v>
      </c>
      <c r="E579" s="1">
        <v>37996</v>
      </c>
      <c r="F579" s="91">
        <v>32240</v>
      </c>
      <c r="G579" s="1">
        <v>37861</v>
      </c>
      <c r="H579" s="4">
        <f t="shared" si="61"/>
        <v>330</v>
      </c>
      <c r="I579" s="83">
        <f t="shared" si="62"/>
        <v>135</v>
      </c>
      <c r="J579" s="1" t="s">
        <v>141</v>
      </c>
      <c r="K579" s="1">
        <v>2016</v>
      </c>
      <c r="L579" s="2" t="s">
        <v>592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692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44589</v>
      </c>
      <c r="E581" s="1">
        <v>44977</v>
      </c>
      <c r="F581" s="91">
        <v>44143</v>
      </c>
      <c r="G581" s="1">
        <v>44531</v>
      </c>
      <c r="H581" s="4">
        <f aca="true" t="shared" si="63" ref="H581:I588">D581-F581</f>
        <v>446</v>
      </c>
      <c r="I581" s="83">
        <f t="shared" si="63"/>
        <v>446</v>
      </c>
      <c r="J581" s="1" t="s">
        <v>134</v>
      </c>
      <c r="K581" s="1">
        <v>2014</v>
      </c>
      <c r="L581" s="2" t="s">
        <v>478</v>
      </c>
      <c r="M581" s="62">
        <v>2</v>
      </c>
      <c r="N581" s="38">
        <v>3</v>
      </c>
      <c r="O581" s="112"/>
      <c r="P581" s="103"/>
      <c r="Q581" s="11">
        <v>37669</v>
      </c>
      <c r="R581" s="13">
        <f>Q581/2</f>
        <v>18834.5</v>
      </c>
      <c r="S581" s="13">
        <f>D581+R581</f>
        <v>63423.5</v>
      </c>
      <c r="T581" s="13">
        <f>E581+R581</f>
        <v>63811.5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27030</v>
      </c>
      <c r="E582" s="1">
        <v>26450</v>
      </c>
      <c r="F582" s="91">
        <v>26868</v>
      </c>
      <c r="G582" s="1">
        <v>26288</v>
      </c>
      <c r="H582" s="4">
        <f t="shared" si="63"/>
        <v>162</v>
      </c>
      <c r="I582" s="83">
        <f t="shared" si="63"/>
        <v>162</v>
      </c>
      <c r="J582" s="1" t="s">
        <v>134</v>
      </c>
      <c r="K582" s="1">
        <v>2013</v>
      </c>
      <c r="L582" s="2" t="s">
        <v>479</v>
      </c>
      <c r="M582" s="62">
        <v>2</v>
      </c>
      <c r="N582" s="38">
        <v>3</v>
      </c>
      <c r="O582" s="112"/>
      <c r="P582" s="103"/>
      <c r="Q582" s="11">
        <v>9435</v>
      </c>
      <c r="R582" s="13">
        <f>Q582/2</f>
        <v>4717.5</v>
      </c>
      <c r="S582" s="13">
        <f>D582+R582</f>
        <v>31747.5</v>
      </c>
      <c r="T582" s="13">
        <f>E582+R582</f>
        <v>31167.5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476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7467</v>
      </c>
      <c r="E584" s="1">
        <v>8168</v>
      </c>
      <c r="F584" s="91">
        <v>7304</v>
      </c>
      <c r="G584" s="1">
        <v>8017</v>
      </c>
      <c r="H584" s="4">
        <f t="shared" si="63"/>
        <v>163</v>
      </c>
      <c r="I584" s="83">
        <f t="shared" si="63"/>
        <v>151</v>
      </c>
      <c r="J584" s="1" t="s">
        <v>149</v>
      </c>
      <c r="K584" s="1">
        <v>2020</v>
      </c>
      <c r="L584" s="2" t="s">
        <v>693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39737</v>
      </c>
      <c r="E585" s="1">
        <v>45171</v>
      </c>
      <c r="F585" s="91">
        <v>39363</v>
      </c>
      <c r="G585" s="1">
        <v>44797</v>
      </c>
      <c r="H585" s="4">
        <f t="shared" si="63"/>
        <v>374</v>
      </c>
      <c r="I585" s="83">
        <f t="shared" si="63"/>
        <v>374</v>
      </c>
      <c r="J585" s="1" t="s">
        <v>134</v>
      </c>
      <c r="K585" s="1">
        <v>2013</v>
      </c>
      <c r="L585" s="2" t="s">
        <v>489</v>
      </c>
      <c r="M585" s="62">
        <v>7</v>
      </c>
      <c r="N585" s="38">
        <v>3</v>
      </c>
      <c r="O585" s="112"/>
      <c r="P585" s="103"/>
      <c r="Q585" s="11">
        <v>32810</v>
      </c>
      <c r="R585" s="12">
        <f>Q585/2</f>
        <v>16405</v>
      </c>
      <c r="S585" s="13">
        <f>D585+R585</f>
        <v>56142</v>
      </c>
      <c r="T585" s="13">
        <f>E585+R585</f>
        <v>61576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8141</v>
      </c>
      <c r="E586" s="1">
        <v>9000</v>
      </c>
      <c r="F586" s="91">
        <v>8029</v>
      </c>
      <c r="G586" s="1">
        <v>8914</v>
      </c>
      <c r="H586" s="4">
        <f t="shared" si="63"/>
        <v>112</v>
      </c>
      <c r="I586" s="83">
        <f t="shared" si="63"/>
        <v>86</v>
      </c>
      <c r="J586" s="1" t="s">
        <v>141</v>
      </c>
      <c r="K586" s="1">
        <v>2017</v>
      </c>
      <c r="L586" s="2" t="s">
        <v>466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27004</v>
      </c>
      <c r="E587" s="1">
        <v>30417</v>
      </c>
      <c r="F587" s="91">
        <v>26875</v>
      </c>
      <c r="G587" s="1">
        <v>30267</v>
      </c>
      <c r="H587" s="4">
        <f t="shared" si="63"/>
        <v>129</v>
      </c>
      <c r="I587" s="83">
        <f t="shared" si="63"/>
        <v>150</v>
      </c>
      <c r="J587" s="1" t="s">
        <v>134</v>
      </c>
      <c r="K587" s="1">
        <v>2014</v>
      </c>
      <c r="L587" s="2" t="s">
        <v>532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>
        <v>43639</v>
      </c>
      <c r="E588" s="21">
        <v>49996</v>
      </c>
      <c r="F588" s="92">
        <v>43338</v>
      </c>
      <c r="G588" s="21">
        <v>49714</v>
      </c>
      <c r="H588" s="4">
        <f t="shared" si="63"/>
        <v>301</v>
      </c>
      <c r="I588" s="83">
        <f t="shared" si="63"/>
        <v>282</v>
      </c>
      <c r="J588" s="21" t="s">
        <v>862</v>
      </c>
      <c r="K588" s="1">
        <v>2013</v>
      </c>
      <c r="L588" s="22" t="s">
        <v>864</v>
      </c>
      <c r="M588" s="62">
        <v>7</v>
      </c>
      <c r="N588" s="38">
        <v>4</v>
      </c>
      <c r="O588" s="116" t="s">
        <v>782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13774</v>
      </c>
      <c r="E589" s="1">
        <v>15405</v>
      </c>
      <c r="F589" s="91">
        <v>13672</v>
      </c>
      <c r="G589" s="1">
        <v>15311</v>
      </c>
      <c r="H589" s="4">
        <f aca="true" t="shared" si="64" ref="H589:I593">D589-F589</f>
        <v>102</v>
      </c>
      <c r="I589" s="83">
        <f t="shared" si="64"/>
        <v>94</v>
      </c>
      <c r="J589" s="1" t="s">
        <v>134</v>
      </c>
      <c r="K589" s="1">
        <v>2016</v>
      </c>
      <c r="L589" s="2" t="s">
        <v>534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7934</v>
      </c>
      <c r="E590" s="1">
        <v>11054</v>
      </c>
      <c r="F590" s="91">
        <v>7781</v>
      </c>
      <c r="G590" s="1">
        <v>11006</v>
      </c>
      <c r="H590" s="4">
        <f t="shared" si="64"/>
        <v>153</v>
      </c>
      <c r="I590" s="83">
        <f t="shared" si="64"/>
        <v>48</v>
      </c>
      <c r="J590" s="1" t="s">
        <v>134</v>
      </c>
      <c r="K590" s="1">
        <v>2017</v>
      </c>
      <c r="L590" s="2" t="s">
        <v>733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49350</v>
      </c>
      <c r="E591" s="1">
        <v>57108</v>
      </c>
      <c r="F591" s="91">
        <v>49032</v>
      </c>
      <c r="G591" s="1">
        <v>56965</v>
      </c>
      <c r="H591" s="4">
        <f t="shared" si="64"/>
        <v>318</v>
      </c>
      <c r="I591" s="83">
        <f t="shared" si="64"/>
        <v>143</v>
      </c>
      <c r="J591" s="1" t="s">
        <v>134</v>
      </c>
      <c r="K591" s="1">
        <v>2015</v>
      </c>
      <c r="L591" s="2" t="s">
        <v>409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29008</v>
      </c>
      <c r="E592" s="1">
        <v>33989</v>
      </c>
      <c r="F592" s="91">
        <v>28680</v>
      </c>
      <c r="G592" s="1">
        <v>33820</v>
      </c>
      <c r="H592" s="4">
        <f t="shared" si="64"/>
        <v>328</v>
      </c>
      <c r="I592" s="83">
        <f t="shared" si="64"/>
        <v>169</v>
      </c>
      <c r="J592" s="1" t="s">
        <v>141</v>
      </c>
      <c r="K592" s="1">
        <v>2016</v>
      </c>
      <c r="L592" s="2" t="s">
        <v>530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27386</v>
      </c>
      <c r="E593" s="1">
        <v>33329</v>
      </c>
      <c r="F593" s="91">
        <v>27015</v>
      </c>
      <c r="G593" s="1">
        <v>32897</v>
      </c>
      <c r="H593" s="4">
        <f t="shared" si="64"/>
        <v>371</v>
      </c>
      <c r="I593" s="83">
        <f t="shared" si="64"/>
        <v>432</v>
      </c>
      <c r="J593" s="1" t="s">
        <v>149</v>
      </c>
      <c r="K593" s="1">
        <v>2018</v>
      </c>
      <c r="L593" s="2" t="s">
        <v>531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692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55259</v>
      </c>
      <c r="E595" s="1">
        <v>66561</v>
      </c>
      <c r="F595" s="91">
        <v>55192</v>
      </c>
      <c r="G595" s="1">
        <v>66510</v>
      </c>
      <c r="H595" s="4">
        <f>D595-F595</f>
        <v>67</v>
      </c>
      <c r="I595" s="83">
        <f>E595-G595</f>
        <v>51</v>
      </c>
      <c r="J595" s="1" t="s">
        <v>141</v>
      </c>
      <c r="K595" s="1">
        <v>2017</v>
      </c>
      <c r="L595" s="2" t="s">
        <v>410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692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692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692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33686</v>
      </c>
      <c r="E599" s="1">
        <v>51285</v>
      </c>
      <c r="F599" s="91">
        <v>33118</v>
      </c>
      <c r="G599" s="1">
        <v>50666</v>
      </c>
      <c r="H599" s="4">
        <f>D599-F599</f>
        <v>568</v>
      </c>
      <c r="I599" s="83">
        <f>E599-G599</f>
        <v>619</v>
      </c>
      <c r="J599" s="1" t="s">
        <v>134</v>
      </c>
      <c r="K599" s="1">
        <v>2015</v>
      </c>
      <c r="L599" s="2" t="s">
        <v>533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692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692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698</v>
      </c>
      <c r="K602" s="1"/>
      <c r="L602" s="2" t="s">
        <v>699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762</v>
      </c>
      <c r="E603" s="21" t="s">
        <v>762</v>
      </c>
      <c r="F603" s="52" t="s">
        <v>762</v>
      </c>
      <c r="G603" s="21" t="s">
        <v>762</v>
      </c>
      <c r="H603" s="86" t="s">
        <v>762</v>
      </c>
      <c r="I603" s="87" t="s">
        <v>762</v>
      </c>
      <c r="J603" s="21" t="s">
        <v>735</v>
      </c>
      <c r="K603" s="1">
        <v>2021</v>
      </c>
      <c r="L603" s="22" t="s">
        <v>840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23712</v>
      </c>
      <c r="E604" s="1">
        <v>27865</v>
      </c>
      <c r="F604" s="91">
        <v>23498</v>
      </c>
      <c r="G604" s="1">
        <v>27651</v>
      </c>
      <c r="H604" s="4">
        <f>D604-F604</f>
        <v>214</v>
      </c>
      <c r="I604" s="83">
        <f>E604-G604</f>
        <v>214</v>
      </c>
      <c r="J604" s="1" t="s">
        <v>134</v>
      </c>
      <c r="K604" s="1">
        <v>2017</v>
      </c>
      <c r="L604" s="2" t="s">
        <v>490</v>
      </c>
      <c r="M604" s="62">
        <v>7</v>
      </c>
      <c r="N604" s="38">
        <v>3</v>
      </c>
      <c r="O604" s="112"/>
      <c r="P604" s="103"/>
      <c r="Q604" s="11">
        <v>12034</v>
      </c>
      <c r="R604" s="11">
        <f>Q604/2</f>
        <v>6017</v>
      </c>
      <c r="S604" s="11">
        <f>D604+R604</f>
        <v>29729</v>
      </c>
      <c r="T604" s="11">
        <f>E604+R604</f>
        <v>33882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692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18320</v>
      </c>
      <c r="E606" s="1">
        <v>25082</v>
      </c>
      <c r="F606" s="91">
        <v>18141</v>
      </c>
      <c r="G606" s="1">
        <v>24885</v>
      </c>
      <c r="H606" s="4">
        <f aca="true" t="shared" si="65" ref="H606:H622">D606-F606</f>
        <v>179</v>
      </c>
      <c r="I606" s="83">
        <f aca="true" t="shared" si="66" ref="I606:I622">E606-G606</f>
        <v>197</v>
      </c>
      <c r="J606" s="1" t="s">
        <v>141</v>
      </c>
      <c r="K606" s="1">
        <v>2017</v>
      </c>
      <c r="L606" s="2" t="s">
        <v>492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27321</v>
      </c>
      <c r="E607" s="1">
        <v>30071</v>
      </c>
      <c r="F607" s="91">
        <v>27173</v>
      </c>
      <c r="G607" s="1">
        <v>29948</v>
      </c>
      <c r="H607" s="4">
        <f t="shared" si="65"/>
        <v>148</v>
      </c>
      <c r="I607" s="83">
        <f t="shared" si="66"/>
        <v>123</v>
      </c>
      <c r="J607" s="1" t="s">
        <v>141</v>
      </c>
      <c r="K607" s="1">
        <v>2017</v>
      </c>
      <c r="L607" s="2" t="s">
        <v>491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11002</v>
      </c>
      <c r="E608" s="1">
        <v>14996</v>
      </c>
      <c r="F608" s="91">
        <v>10873</v>
      </c>
      <c r="G608" s="1">
        <v>14990</v>
      </c>
      <c r="H608" s="4">
        <f t="shared" si="65"/>
        <v>129</v>
      </c>
      <c r="I608" s="83">
        <f t="shared" si="66"/>
        <v>6</v>
      </c>
      <c r="J608" s="1" t="s">
        <v>134</v>
      </c>
      <c r="K608" s="1">
        <v>2013</v>
      </c>
      <c r="L608" s="2" t="s">
        <v>488</v>
      </c>
      <c r="M608" s="62">
        <v>7</v>
      </c>
      <c r="N608" s="38">
        <v>3</v>
      </c>
      <c r="O608" s="112"/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31852</v>
      </c>
      <c r="E609" s="1">
        <v>26022</v>
      </c>
      <c r="F609" s="91">
        <v>31506</v>
      </c>
      <c r="G609" s="1">
        <v>25977</v>
      </c>
      <c r="H609" s="4">
        <f t="shared" si="65"/>
        <v>346</v>
      </c>
      <c r="I609" s="83">
        <f t="shared" si="66"/>
        <v>45</v>
      </c>
      <c r="J609" s="1" t="s">
        <v>134</v>
      </c>
      <c r="K609" s="1">
        <v>2014</v>
      </c>
      <c r="L609" s="2" t="s">
        <v>497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30782</v>
      </c>
      <c r="E610" s="1">
        <v>34698</v>
      </c>
      <c r="F610" s="91">
        <v>30238</v>
      </c>
      <c r="G610" s="1">
        <v>34549</v>
      </c>
      <c r="H610" s="4">
        <f t="shared" si="65"/>
        <v>544</v>
      </c>
      <c r="I610" s="83">
        <f t="shared" si="66"/>
        <v>149</v>
      </c>
      <c r="J610" s="1" t="s">
        <v>134</v>
      </c>
      <c r="K610" s="1">
        <v>2015</v>
      </c>
      <c r="L610" s="2" t="s">
        <v>496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54997</v>
      </c>
      <c r="E611" s="1">
        <v>60429</v>
      </c>
      <c r="F611" s="91">
        <v>54746</v>
      </c>
      <c r="G611" s="1">
        <v>60178</v>
      </c>
      <c r="H611" s="4">
        <f t="shared" si="65"/>
        <v>251</v>
      </c>
      <c r="I611" s="83">
        <f t="shared" si="66"/>
        <v>251</v>
      </c>
      <c r="J611" s="1" t="s">
        <v>134</v>
      </c>
      <c r="K611" s="1">
        <v>2014</v>
      </c>
      <c r="L611" s="2" t="s">
        <v>494</v>
      </c>
      <c r="M611" s="62">
        <v>7</v>
      </c>
      <c r="N611" s="38">
        <v>3</v>
      </c>
      <c r="O611" s="112"/>
      <c r="P611" s="103"/>
      <c r="Q611" s="11">
        <v>37527</v>
      </c>
      <c r="R611" s="12">
        <f>Q611/2</f>
        <v>18763.5</v>
      </c>
      <c r="S611" s="13">
        <f>D611+R611</f>
        <v>73760.5</v>
      </c>
      <c r="T611" s="13">
        <f>E611+R611</f>
        <v>79192.5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15920</v>
      </c>
      <c r="E612" s="1">
        <v>19248</v>
      </c>
      <c r="F612" s="91">
        <v>15828</v>
      </c>
      <c r="G612" s="1">
        <v>19169</v>
      </c>
      <c r="H612" s="4">
        <f t="shared" si="65"/>
        <v>92</v>
      </c>
      <c r="I612" s="83">
        <f t="shared" si="66"/>
        <v>79</v>
      </c>
      <c r="J612" s="1" t="s">
        <v>134</v>
      </c>
      <c r="K612" s="1">
        <v>2015</v>
      </c>
      <c r="L612" s="2" t="s">
        <v>593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11661</v>
      </c>
      <c r="E613" s="1">
        <v>14262</v>
      </c>
      <c r="F613" s="91">
        <v>11219</v>
      </c>
      <c r="G613" s="1">
        <v>14075</v>
      </c>
      <c r="H613" s="4">
        <f t="shared" si="65"/>
        <v>442</v>
      </c>
      <c r="I613" s="83">
        <f t="shared" si="66"/>
        <v>187</v>
      </c>
      <c r="J613" s="1" t="s">
        <v>141</v>
      </c>
      <c r="K613" s="1">
        <v>2017</v>
      </c>
      <c r="L613" s="2" t="s">
        <v>594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770</v>
      </c>
      <c r="C614" s="7">
        <v>559</v>
      </c>
      <c r="D614" s="92" t="s">
        <v>762</v>
      </c>
      <c r="E614" s="21" t="s">
        <v>762</v>
      </c>
      <c r="F614" s="92" t="s">
        <v>762</v>
      </c>
      <c r="G614" s="21" t="s">
        <v>762</v>
      </c>
      <c r="H614" s="86" t="s">
        <v>762</v>
      </c>
      <c r="I614" s="87" t="s">
        <v>762</v>
      </c>
      <c r="J614" s="21" t="s">
        <v>735</v>
      </c>
      <c r="K614" s="1">
        <v>2021</v>
      </c>
      <c r="L614" s="22" t="s">
        <v>841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90722</v>
      </c>
      <c r="E615" s="1">
        <v>111206</v>
      </c>
      <c r="F615" s="91">
        <v>90324</v>
      </c>
      <c r="G615" s="1">
        <v>110931</v>
      </c>
      <c r="H615" s="4">
        <f t="shared" si="65"/>
        <v>398</v>
      </c>
      <c r="I615" s="83">
        <f t="shared" si="66"/>
        <v>275</v>
      </c>
      <c r="J615" s="1" t="s">
        <v>143</v>
      </c>
      <c r="K615" s="1">
        <v>2016</v>
      </c>
      <c r="L615" s="2" t="s">
        <v>591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51069</v>
      </c>
      <c r="E616" s="1">
        <v>58818</v>
      </c>
      <c r="F616" s="91">
        <v>50739</v>
      </c>
      <c r="G616" s="1">
        <v>58545</v>
      </c>
      <c r="H616" s="4">
        <f t="shared" si="65"/>
        <v>330</v>
      </c>
      <c r="I616" s="83">
        <f t="shared" si="66"/>
        <v>273</v>
      </c>
      <c r="J616" s="1" t="s">
        <v>141</v>
      </c>
      <c r="K616" s="1">
        <v>2015</v>
      </c>
      <c r="L616" s="2" t="s">
        <v>590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52397</v>
      </c>
      <c r="E617" s="1">
        <v>62917</v>
      </c>
      <c r="F617" s="91">
        <v>51933</v>
      </c>
      <c r="G617" s="1">
        <v>62463</v>
      </c>
      <c r="H617" s="4">
        <f t="shared" si="65"/>
        <v>464</v>
      </c>
      <c r="I617" s="83">
        <f t="shared" si="66"/>
        <v>454</v>
      </c>
      <c r="J617" s="1" t="s">
        <v>134</v>
      </c>
      <c r="K617" s="1">
        <v>2015</v>
      </c>
      <c r="L617" s="2" t="s">
        <v>589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7558</v>
      </c>
      <c r="E618" s="1">
        <v>9043</v>
      </c>
      <c r="F618" s="91">
        <v>7398</v>
      </c>
      <c r="G618" s="1">
        <v>8903</v>
      </c>
      <c r="H618" s="4">
        <f t="shared" si="65"/>
        <v>160</v>
      </c>
      <c r="I618" s="83">
        <f t="shared" si="66"/>
        <v>140</v>
      </c>
      <c r="J618" s="1" t="s">
        <v>149</v>
      </c>
      <c r="K618" s="1">
        <v>2017</v>
      </c>
      <c r="L618" s="2" t="s">
        <v>597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8198</v>
      </c>
      <c r="E619" s="1">
        <v>1989</v>
      </c>
      <c r="F619" s="91">
        <v>8054</v>
      </c>
      <c r="G619" s="1">
        <v>1950</v>
      </c>
      <c r="H619" s="4">
        <f t="shared" si="65"/>
        <v>144</v>
      </c>
      <c r="I619" s="83">
        <f t="shared" si="66"/>
        <v>39</v>
      </c>
      <c r="J619" s="1" t="s">
        <v>141</v>
      </c>
      <c r="K619" s="1">
        <v>2017</v>
      </c>
      <c r="L619" s="2" t="s">
        <v>599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1234</v>
      </c>
      <c r="E620" s="1">
        <v>1306</v>
      </c>
      <c r="F620" s="91">
        <v>1234</v>
      </c>
      <c r="G620" s="1">
        <v>1306</v>
      </c>
      <c r="H620" s="84">
        <f t="shared" si="65"/>
        <v>0</v>
      </c>
      <c r="I620" s="85">
        <f t="shared" si="66"/>
        <v>0</v>
      </c>
      <c r="J620" s="55" t="s">
        <v>141</v>
      </c>
      <c r="K620" s="1">
        <v>2017</v>
      </c>
      <c r="L620" s="2" t="s">
        <v>601</v>
      </c>
      <c r="M620" s="62">
        <v>2</v>
      </c>
      <c r="N620" s="38">
        <v>2</v>
      </c>
      <c r="O620" s="116" t="s">
        <v>769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16287</v>
      </c>
      <c r="E621" s="1">
        <v>18531</v>
      </c>
      <c r="F621" s="91">
        <v>16002</v>
      </c>
      <c r="G621" s="1">
        <v>18397</v>
      </c>
      <c r="H621" s="4">
        <f t="shared" si="65"/>
        <v>285</v>
      </c>
      <c r="I621" s="83">
        <f t="shared" si="66"/>
        <v>134</v>
      </c>
      <c r="J621" s="1" t="s">
        <v>134</v>
      </c>
      <c r="K621" s="1">
        <v>2015</v>
      </c>
      <c r="L621" s="2" t="s">
        <v>731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18323</v>
      </c>
      <c r="E622" s="1">
        <v>20917</v>
      </c>
      <c r="F622" s="91">
        <v>17953</v>
      </c>
      <c r="G622" s="1">
        <v>20524</v>
      </c>
      <c r="H622" s="4">
        <f t="shared" si="65"/>
        <v>370</v>
      </c>
      <c r="I622" s="83">
        <f t="shared" si="66"/>
        <v>393</v>
      </c>
      <c r="J622" s="1" t="s">
        <v>141</v>
      </c>
      <c r="K622" s="1">
        <v>2015</v>
      </c>
      <c r="L622" s="2" t="s">
        <v>604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692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692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18715</v>
      </c>
      <c r="E625" s="1">
        <v>22758</v>
      </c>
      <c r="F625" s="91">
        <v>18621</v>
      </c>
      <c r="G625" s="1">
        <v>22687</v>
      </c>
      <c r="H625" s="4">
        <f aca="true" t="shared" si="67" ref="H625:I628">D625-F625</f>
        <v>94</v>
      </c>
      <c r="I625" s="83">
        <f t="shared" si="67"/>
        <v>71</v>
      </c>
      <c r="J625" s="1" t="s">
        <v>134</v>
      </c>
      <c r="K625" s="1">
        <v>2015</v>
      </c>
      <c r="L625" s="2" t="s">
        <v>495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1051</v>
      </c>
      <c r="E626" s="1">
        <v>828</v>
      </c>
      <c r="F626" s="91">
        <v>1046</v>
      </c>
      <c r="G626" s="1">
        <v>828</v>
      </c>
      <c r="H626" s="4">
        <f t="shared" si="67"/>
        <v>5</v>
      </c>
      <c r="I626" s="83">
        <f t="shared" si="67"/>
        <v>0</v>
      </c>
      <c r="J626" s="1" t="s">
        <v>149</v>
      </c>
      <c r="K626" s="1">
        <v>2019</v>
      </c>
      <c r="L626" s="2" t="s">
        <v>499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>
        <v>10445</v>
      </c>
      <c r="E627" s="1">
        <v>10135</v>
      </c>
      <c r="F627" s="91">
        <v>10359</v>
      </c>
      <c r="G627" s="1">
        <v>10074</v>
      </c>
      <c r="H627" s="4">
        <f t="shared" si="67"/>
        <v>86</v>
      </c>
      <c r="I627" s="83">
        <f t="shared" si="67"/>
        <v>61</v>
      </c>
      <c r="J627" s="1" t="s">
        <v>134</v>
      </c>
      <c r="K627" s="1">
        <v>2013</v>
      </c>
      <c r="L627" s="2" t="s">
        <v>498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27000</v>
      </c>
      <c r="E628" s="1">
        <v>30903</v>
      </c>
      <c r="F628" s="91">
        <v>26846</v>
      </c>
      <c r="G628" s="1">
        <v>30767</v>
      </c>
      <c r="H628" s="4">
        <f t="shared" si="67"/>
        <v>154</v>
      </c>
      <c r="I628" s="83">
        <f t="shared" si="67"/>
        <v>136</v>
      </c>
      <c r="J628" s="1" t="s">
        <v>134</v>
      </c>
      <c r="K628" s="1">
        <v>2013</v>
      </c>
      <c r="L628" s="2" t="s">
        <v>493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692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76297</v>
      </c>
      <c r="E630" s="1">
        <v>90407</v>
      </c>
      <c r="F630" s="91">
        <v>76110</v>
      </c>
      <c r="G630" s="1">
        <v>90224</v>
      </c>
      <c r="H630" s="4">
        <f aca="true" t="shared" si="68" ref="H630:I634">D630-F630</f>
        <v>187</v>
      </c>
      <c r="I630" s="83">
        <f t="shared" si="68"/>
        <v>183</v>
      </c>
      <c r="J630" s="1" t="s">
        <v>134</v>
      </c>
      <c r="K630" s="1">
        <v>2016</v>
      </c>
      <c r="L630" s="2" t="s">
        <v>500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791</v>
      </c>
      <c r="C631" s="7">
        <v>575</v>
      </c>
      <c r="D631" s="6">
        <v>7404</v>
      </c>
      <c r="E631" s="1">
        <v>8329</v>
      </c>
      <c r="F631" s="6">
        <v>7323</v>
      </c>
      <c r="G631" s="1">
        <v>8222</v>
      </c>
      <c r="H631" s="84">
        <f t="shared" si="68"/>
        <v>81</v>
      </c>
      <c r="I631" s="85">
        <f t="shared" si="68"/>
        <v>107</v>
      </c>
      <c r="J631" s="1" t="s">
        <v>141</v>
      </c>
      <c r="K631" s="1">
        <v>2017</v>
      </c>
      <c r="L631" s="2" t="s">
        <v>509</v>
      </c>
      <c r="M631" s="62">
        <v>7</v>
      </c>
      <c r="N631" s="38">
        <v>3</v>
      </c>
      <c r="O631" s="116" t="s">
        <v>768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7822</v>
      </c>
      <c r="E632" s="1">
        <v>7472</v>
      </c>
      <c r="F632" s="91">
        <v>7765</v>
      </c>
      <c r="G632" s="1">
        <v>7467</v>
      </c>
      <c r="H632" s="4">
        <f t="shared" si="68"/>
        <v>57</v>
      </c>
      <c r="I632" s="83">
        <f t="shared" si="68"/>
        <v>5</v>
      </c>
      <c r="J632" s="1" t="s">
        <v>141</v>
      </c>
      <c r="K632" s="1">
        <v>2017</v>
      </c>
      <c r="L632" s="2" t="s">
        <v>510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19980</v>
      </c>
      <c r="E633" s="1">
        <v>21865</v>
      </c>
      <c r="F633" s="91">
        <v>19769</v>
      </c>
      <c r="G633" s="1">
        <v>21680</v>
      </c>
      <c r="H633" s="4">
        <f t="shared" si="68"/>
        <v>211</v>
      </c>
      <c r="I633" s="83">
        <f t="shared" si="68"/>
        <v>185</v>
      </c>
      <c r="J633" s="1" t="s">
        <v>141</v>
      </c>
      <c r="K633" s="1">
        <v>2017</v>
      </c>
      <c r="L633" s="2" t="s">
        <v>514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38549</v>
      </c>
      <c r="E634" s="1">
        <v>39880</v>
      </c>
      <c r="F634" s="91">
        <v>38384</v>
      </c>
      <c r="G634" s="1">
        <v>39729</v>
      </c>
      <c r="H634" s="4">
        <f t="shared" si="68"/>
        <v>165</v>
      </c>
      <c r="I634" s="83">
        <f t="shared" si="68"/>
        <v>151</v>
      </c>
      <c r="J634" s="1" t="s">
        <v>134</v>
      </c>
      <c r="K634" s="1">
        <v>2014</v>
      </c>
      <c r="L634" s="2" t="s">
        <v>506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692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43044</v>
      </c>
      <c r="E636" s="1">
        <v>0</v>
      </c>
      <c r="F636" s="91">
        <v>42609</v>
      </c>
      <c r="G636" s="1">
        <v>0</v>
      </c>
      <c r="H636" s="4">
        <f aca="true" t="shared" si="69" ref="H636:I643">D636-F636</f>
        <v>435</v>
      </c>
      <c r="I636" s="83">
        <f t="shared" si="69"/>
        <v>0</v>
      </c>
      <c r="J636" s="1" t="s">
        <v>134</v>
      </c>
      <c r="K636" s="1">
        <v>2014</v>
      </c>
      <c r="L636" s="2" t="s">
        <v>502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46280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14301</v>
      </c>
      <c r="E637" s="1">
        <v>15218</v>
      </c>
      <c r="F637" s="91">
        <v>14114</v>
      </c>
      <c r="G637" s="1">
        <v>15113</v>
      </c>
      <c r="H637" s="4">
        <f t="shared" si="69"/>
        <v>187</v>
      </c>
      <c r="I637" s="83">
        <f t="shared" si="69"/>
        <v>105</v>
      </c>
      <c r="J637" s="1" t="s">
        <v>149</v>
      </c>
      <c r="K637" s="1">
        <v>2018</v>
      </c>
      <c r="L637" s="2" t="s">
        <v>504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606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29453</v>
      </c>
      <c r="E639" s="1">
        <v>39315</v>
      </c>
      <c r="F639" s="91">
        <v>28754</v>
      </c>
      <c r="G639" s="1">
        <v>38986</v>
      </c>
      <c r="H639" s="4">
        <f t="shared" si="69"/>
        <v>699</v>
      </c>
      <c r="I639" s="83">
        <f t="shared" si="69"/>
        <v>329</v>
      </c>
      <c r="J639" s="1" t="s">
        <v>134</v>
      </c>
      <c r="K639" s="1">
        <v>2015</v>
      </c>
      <c r="L639" s="2" t="s">
        <v>605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60658</v>
      </c>
      <c r="E640" s="1">
        <v>71250</v>
      </c>
      <c r="F640" s="91">
        <v>60248</v>
      </c>
      <c r="G640" s="1">
        <v>71162</v>
      </c>
      <c r="H640" s="4">
        <f t="shared" si="69"/>
        <v>410</v>
      </c>
      <c r="I640" s="83">
        <f t="shared" si="69"/>
        <v>88</v>
      </c>
      <c r="J640" s="1" t="s">
        <v>143</v>
      </c>
      <c r="K640" s="1">
        <v>2017</v>
      </c>
      <c r="L640" s="2" t="s">
        <v>602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47996</v>
      </c>
      <c r="E641" s="1">
        <v>50867</v>
      </c>
      <c r="F641" s="91">
        <v>47663</v>
      </c>
      <c r="G641" s="1">
        <v>50639</v>
      </c>
      <c r="H641" s="4">
        <f t="shared" si="69"/>
        <v>333</v>
      </c>
      <c r="I641" s="83">
        <f t="shared" si="69"/>
        <v>228</v>
      </c>
      <c r="J641" s="1" t="s">
        <v>149</v>
      </c>
      <c r="K641" s="1">
        <v>2018</v>
      </c>
      <c r="L641" s="2" t="s">
        <v>603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34433</v>
      </c>
      <c r="E642" s="1">
        <v>42506</v>
      </c>
      <c r="F642" s="91">
        <v>34330</v>
      </c>
      <c r="G642" s="1">
        <v>42469</v>
      </c>
      <c r="H642" s="4">
        <f t="shared" si="69"/>
        <v>103</v>
      </c>
      <c r="I642" s="83">
        <f t="shared" si="69"/>
        <v>37</v>
      </c>
      <c r="J642" s="1" t="s">
        <v>141</v>
      </c>
      <c r="K642" s="1">
        <v>2016</v>
      </c>
      <c r="L642" s="2" t="s">
        <v>598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52491</v>
      </c>
      <c r="E643" s="1">
        <v>51386</v>
      </c>
      <c r="F643" s="91">
        <v>51785</v>
      </c>
      <c r="G643" s="1">
        <v>51194</v>
      </c>
      <c r="H643" s="4">
        <f t="shared" si="69"/>
        <v>706</v>
      </c>
      <c r="I643" s="83">
        <f t="shared" si="69"/>
        <v>192</v>
      </c>
      <c r="J643" s="1" t="s">
        <v>149</v>
      </c>
      <c r="K643" s="1">
        <v>2018</v>
      </c>
      <c r="L643" s="2" t="s">
        <v>600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762</v>
      </c>
      <c r="E644" s="21" t="s">
        <v>762</v>
      </c>
      <c r="F644" s="52" t="s">
        <v>762</v>
      </c>
      <c r="G644" s="21" t="s">
        <v>762</v>
      </c>
      <c r="H644" s="86" t="s">
        <v>762</v>
      </c>
      <c r="I644" s="87" t="s">
        <v>762</v>
      </c>
      <c r="J644" s="21" t="s">
        <v>735</v>
      </c>
      <c r="K644" s="1"/>
      <c r="L644" s="22" t="s">
        <v>842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10982</v>
      </c>
      <c r="E645" s="1">
        <v>11733</v>
      </c>
      <c r="F645" s="91">
        <v>10748</v>
      </c>
      <c r="G645" s="1">
        <v>11612</v>
      </c>
      <c r="H645" s="4">
        <f aca="true" t="shared" si="70" ref="H645:H659">D645-F645</f>
        <v>234</v>
      </c>
      <c r="I645" s="83">
        <f aca="true" t="shared" si="71" ref="I645:I659">E645-G645</f>
        <v>121</v>
      </c>
      <c r="J645" s="1" t="s">
        <v>134</v>
      </c>
      <c r="K645" s="1">
        <v>2016</v>
      </c>
      <c r="L645" s="2" t="s">
        <v>613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42288</v>
      </c>
      <c r="E646" s="1">
        <v>50918</v>
      </c>
      <c r="F646" s="91">
        <v>42147</v>
      </c>
      <c r="G646" s="1">
        <v>50774</v>
      </c>
      <c r="H646" s="4">
        <f t="shared" si="70"/>
        <v>141</v>
      </c>
      <c r="I646" s="83">
        <f t="shared" si="71"/>
        <v>144</v>
      </c>
      <c r="J646" s="1" t="s">
        <v>149</v>
      </c>
      <c r="K646" s="1">
        <v>2018</v>
      </c>
      <c r="L646" s="2" t="s">
        <v>617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39047</v>
      </c>
      <c r="E647" s="1">
        <v>51259</v>
      </c>
      <c r="F647" s="91">
        <v>38683</v>
      </c>
      <c r="G647" s="1">
        <v>51204</v>
      </c>
      <c r="H647" s="4">
        <f t="shared" si="70"/>
        <v>364</v>
      </c>
      <c r="I647" s="83">
        <f t="shared" si="71"/>
        <v>55</v>
      </c>
      <c r="J647" s="1" t="s">
        <v>141</v>
      </c>
      <c r="K647" s="1">
        <v>2017</v>
      </c>
      <c r="L647" s="2" t="s">
        <v>616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38636</v>
      </c>
      <c r="E648" s="1">
        <v>46766</v>
      </c>
      <c r="F648" s="91">
        <v>38393</v>
      </c>
      <c r="G648" s="1">
        <v>46699</v>
      </c>
      <c r="H648" s="4">
        <f t="shared" si="70"/>
        <v>243</v>
      </c>
      <c r="I648" s="83">
        <f t="shared" si="71"/>
        <v>67</v>
      </c>
      <c r="J648" s="1" t="s">
        <v>160</v>
      </c>
      <c r="K648" s="1">
        <v>2018</v>
      </c>
      <c r="L648" s="2" t="s">
        <v>610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1">
        <v>71134</v>
      </c>
      <c r="E649" s="1">
        <v>84898</v>
      </c>
      <c r="F649" s="91">
        <v>71134</v>
      </c>
      <c r="G649" s="1">
        <v>84898</v>
      </c>
      <c r="H649" s="4">
        <f t="shared" si="70"/>
        <v>0</v>
      </c>
      <c r="I649" s="83">
        <f t="shared" si="71"/>
        <v>0</v>
      </c>
      <c r="J649" s="1" t="s">
        <v>134</v>
      </c>
      <c r="K649" s="1">
        <v>2014</v>
      </c>
      <c r="L649" s="2" t="s">
        <v>607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>
        <f>D649+R649</f>
        <v>71356</v>
      </c>
      <c r="T649" s="11">
        <f>E649+R649</f>
        <v>85120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22168</v>
      </c>
      <c r="E650" s="1">
        <v>24479</v>
      </c>
      <c r="F650" s="91">
        <v>21807</v>
      </c>
      <c r="G650" s="1">
        <v>24379</v>
      </c>
      <c r="H650" s="4">
        <f t="shared" si="70"/>
        <v>361</v>
      </c>
      <c r="I650" s="83">
        <f t="shared" si="71"/>
        <v>100</v>
      </c>
      <c r="J650" s="1" t="s">
        <v>149</v>
      </c>
      <c r="K650" s="1">
        <v>2018</v>
      </c>
      <c r="L650" s="2" t="s">
        <v>608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25090</v>
      </c>
      <c r="E651" s="1">
        <v>29200</v>
      </c>
      <c r="F651" s="91">
        <v>24725</v>
      </c>
      <c r="G651" s="1">
        <v>29042</v>
      </c>
      <c r="H651" s="4">
        <f t="shared" si="70"/>
        <v>365</v>
      </c>
      <c r="I651" s="83">
        <f t="shared" si="71"/>
        <v>158</v>
      </c>
      <c r="J651" s="1" t="s">
        <v>134</v>
      </c>
      <c r="K651" s="1">
        <v>2019</v>
      </c>
      <c r="L651" s="2" t="s">
        <v>609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36005</v>
      </c>
      <c r="E652" s="1">
        <v>54673</v>
      </c>
      <c r="F652" s="91">
        <v>35805</v>
      </c>
      <c r="G652" s="1">
        <v>54491</v>
      </c>
      <c r="H652" s="4">
        <f t="shared" si="70"/>
        <v>200</v>
      </c>
      <c r="I652" s="83">
        <f t="shared" si="71"/>
        <v>182</v>
      </c>
      <c r="J652" s="1" t="s">
        <v>149</v>
      </c>
      <c r="K652" s="1">
        <v>2018</v>
      </c>
      <c r="L652" s="2" t="s">
        <v>503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39355</v>
      </c>
      <c r="E653" s="1">
        <v>46701</v>
      </c>
      <c r="F653" s="91">
        <v>39283</v>
      </c>
      <c r="G653" s="1">
        <v>46674</v>
      </c>
      <c r="H653" s="4">
        <f t="shared" si="70"/>
        <v>72</v>
      </c>
      <c r="I653" s="83">
        <f t="shared" si="71"/>
        <v>27</v>
      </c>
      <c r="J653" s="1" t="s">
        <v>149</v>
      </c>
      <c r="K653" s="1">
        <v>2018</v>
      </c>
      <c r="L653" s="2" t="s">
        <v>505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22162</v>
      </c>
      <c r="E654" s="1">
        <v>22762</v>
      </c>
      <c r="F654" s="91">
        <v>21838</v>
      </c>
      <c r="G654" s="1">
        <v>22636</v>
      </c>
      <c r="H654" s="4">
        <f t="shared" si="70"/>
        <v>324</v>
      </c>
      <c r="I654" s="83">
        <f t="shared" si="71"/>
        <v>126</v>
      </c>
      <c r="J654" s="1" t="s">
        <v>134</v>
      </c>
      <c r="K654" s="1">
        <v>2013</v>
      </c>
      <c r="L654" s="2" t="s">
        <v>501</v>
      </c>
      <c r="M654" s="62">
        <v>7</v>
      </c>
      <c r="N654" s="38">
        <v>3</v>
      </c>
      <c r="O654" s="112"/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762</v>
      </c>
      <c r="E655" s="21" t="s">
        <v>762</v>
      </c>
      <c r="F655" s="92" t="s">
        <v>762</v>
      </c>
      <c r="G655" s="21" t="s">
        <v>762</v>
      </c>
      <c r="H655" s="86" t="s">
        <v>762</v>
      </c>
      <c r="I655" s="87" t="s">
        <v>762</v>
      </c>
      <c r="J655" s="21" t="s">
        <v>735</v>
      </c>
      <c r="K655" s="1">
        <v>2021</v>
      </c>
      <c r="L655" s="22" t="s">
        <v>843</v>
      </c>
      <c r="M655" s="62">
        <v>7</v>
      </c>
      <c r="N655" s="38">
        <v>3</v>
      </c>
      <c r="O655" s="116" t="s">
        <v>783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27439</v>
      </c>
      <c r="E656" s="1">
        <v>28947</v>
      </c>
      <c r="F656" s="91">
        <v>27076</v>
      </c>
      <c r="G656" s="1">
        <v>28584</v>
      </c>
      <c r="H656" s="4">
        <f t="shared" si="70"/>
        <v>363</v>
      </c>
      <c r="I656" s="83">
        <f t="shared" si="71"/>
        <v>363</v>
      </c>
      <c r="J656" s="1" t="s">
        <v>134</v>
      </c>
      <c r="K656" s="1">
        <v>2014</v>
      </c>
      <c r="L656" s="2" t="s">
        <v>507</v>
      </c>
      <c r="M656" s="62">
        <v>7</v>
      </c>
      <c r="N656" s="38">
        <v>3</v>
      </c>
      <c r="O656" s="112"/>
      <c r="P656" s="103"/>
      <c r="Q656" s="11">
        <v>28481</v>
      </c>
      <c r="R656" s="12">
        <f>Q656/2</f>
        <v>14240.5</v>
      </c>
      <c r="S656" s="13">
        <f>D656+R656</f>
        <v>41679.5</v>
      </c>
      <c r="T656" s="13">
        <f>E656+R656</f>
        <v>43187.5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16176</v>
      </c>
      <c r="E657" s="1">
        <v>16428</v>
      </c>
      <c r="F657" s="91">
        <v>16156</v>
      </c>
      <c r="G657" s="1">
        <v>16392</v>
      </c>
      <c r="H657" s="4">
        <f t="shared" si="70"/>
        <v>20</v>
      </c>
      <c r="I657" s="83">
        <f t="shared" si="71"/>
        <v>36</v>
      </c>
      <c r="J657" s="1" t="s">
        <v>141</v>
      </c>
      <c r="K657" s="1">
        <v>2017</v>
      </c>
      <c r="L657" s="2" t="s">
        <v>513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36237</v>
      </c>
      <c r="E658" s="1">
        <v>44663</v>
      </c>
      <c r="F658" s="91">
        <v>35689</v>
      </c>
      <c r="G658" s="1">
        <v>43931</v>
      </c>
      <c r="H658" s="4">
        <f t="shared" si="70"/>
        <v>548</v>
      </c>
      <c r="I658" s="83">
        <f t="shared" si="71"/>
        <v>732</v>
      </c>
      <c r="J658" s="1" t="s">
        <v>134</v>
      </c>
      <c r="K658" s="1">
        <v>2013</v>
      </c>
      <c r="L658" s="2" t="s">
        <v>508</v>
      </c>
      <c r="M658" s="62">
        <v>7</v>
      </c>
      <c r="N658" s="38">
        <v>3</v>
      </c>
      <c r="O658" s="112"/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32332</v>
      </c>
      <c r="E659" s="1">
        <v>40614</v>
      </c>
      <c r="F659" s="91">
        <v>32100</v>
      </c>
      <c r="G659" s="1">
        <v>40389</v>
      </c>
      <c r="H659" s="4">
        <f t="shared" si="70"/>
        <v>232</v>
      </c>
      <c r="I659" s="83">
        <f t="shared" si="71"/>
        <v>225</v>
      </c>
      <c r="J659" s="1" t="s">
        <v>134</v>
      </c>
      <c r="K659" s="1">
        <v>2018</v>
      </c>
      <c r="L659" s="2" t="s">
        <v>511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692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4688</v>
      </c>
      <c r="E661" s="1">
        <v>5934</v>
      </c>
      <c r="F661" s="91">
        <v>4091</v>
      </c>
      <c r="G661" s="1">
        <v>5409</v>
      </c>
      <c r="H661" s="4">
        <f aca="true" t="shared" si="72" ref="H661:I667">D661-F661</f>
        <v>597</v>
      </c>
      <c r="I661" s="83">
        <f t="shared" si="72"/>
        <v>525</v>
      </c>
      <c r="J661" s="1" t="s">
        <v>134</v>
      </c>
      <c r="K661" s="1">
        <v>2022</v>
      </c>
      <c r="L661" s="22" t="s">
        <v>796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106377</v>
      </c>
      <c r="E662" s="1">
        <v>52714</v>
      </c>
      <c r="F662" s="91">
        <v>105831</v>
      </c>
      <c r="G662" s="1">
        <v>52526</v>
      </c>
      <c r="H662" s="4">
        <f t="shared" si="72"/>
        <v>546</v>
      </c>
      <c r="I662" s="83">
        <f t="shared" si="72"/>
        <v>188</v>
      </c>
      <c r="J662" s="1" t="s">
        <v>134</v>
      </c>
      <c r="K662" s="1">
        <v>2016</v>
      </c>
      <c r="L662" s="2" t="s">
        <v>522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28221</v>
      </c>
      <c r="E663" s="1">
        <v>31600</v>
      </c>
      <c r="F663" s="91">
        <v>28043</v>
      </c>
      <c r="G663" s="1">
        <v>31410</v>
      </c>
      <c r="H663" s="4">
        <f t="shared" si="72"/>
        <v>178</v>
      </c>
      <c r="I663" s="83">
        <f t="shared" si="72"/>
        <v>190</v>
      </c>
      <c r="J663" s="1" t="s">
        <v>134</v>
      </c>
      <c r="K663" s="1">
        <v>2016</v>
      </c>
      <c r="L663" s="2" t="s">
        <v>512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73891</v>
      </c>
      <c r="E664" s="1">
        <v>86532</v>
      </c>
      <c r="F664" s="91">
        <v>72964</v>
      </c>
      <c r="G664" s="1">
        <v>85573</v>
      </c>
      <c r="H664" s="4">
        <f t="shared" si="72"/>
        <v>927</v>
      </c>
      <c r="I664" s="83">
        <f t="shared" si="72"/>
        <v>959</v>
      </c>
      <c r="J664" s="1" t="s">
        <v>134</v>
      </c>
      <c r="K664" s="1">
        <v>2014</v>
      </c>
      <c r="L664" s="2" t="s">
        <v>523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43952</v>
      </c>
      <c r="E665" s="1">
        <v>55272</v>
      </c>
      <c r="F665" s="91">
        <v>43794</v>
      </c>
      <c r="G665" s="1">
        <v>55131</v>
      </c>
      <c r="H665" s="4">
        <f t="shared" si="72"/>
        <v>158</v>
      </c>
      <c r="I665" s="83">
        <f t="shared" si="72"/>
        <v>141</v>
      </c>
      <c r="J665" s="1" t="s">
        <v>134</v>
      </c>
      <c r="K665" s="1">
        <v>2014</v>
      </c>
      <c r="L665" s="2" t="s">
        <v>524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14330</v>
      </c>
      <c r="E666" s="1">
        <v>16035</v>
      </c>
      <c r="F666" s="91">
        <v>14031</v>
      </c>
      <c r="G666" s="1">
        <v>15884</v>
      </c>
      <c r="H666" s="4">
        <f t="shared" si="72"/>
        <v>299</v>
      </c>
      <c r="I666" s="83">
        <f t="shared" si="72"/>
        <v>151</v>
      </c>
      <c r="J666" s="1" t="s">
        <v>134</v>
      </c>
      <c r="K666" s="1">
        <v>2013</v>
      </c>
      <c r="L666" s="2" t="s">
        <v>527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52748</v>
      </c>
      <c r="E667" s="1">
        <v>61448</v>
      </c>
      <c r="F667" s="91">
        <v>52170</v>
      </c>
      <c r="G667" s="1">
        <v>61187</v>
      </c>
      <c r="H667" s="4">
        <f t="shared" si="72"/>
        <v>578</v>
      </c>
      <c r="I667" s="83">
        <f t="shared" si="72"/>
        <v>261</v>
      </c>
      <c r="J667" s="1" t="s">
        <v>141</v>
      </c>
      <c r="K667" s="1">
        <v>2017</v>
      </c>
      <c r="L667" s="2" t="s">
        <v>529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692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52053</v>
      </c>
      <c r="E669" s="1">
        <v>53175</v>
      </c>
      <c r="F669" s="91">
        <v>51582</v>
      </c>
      <c r="G669" s="1">
        <v>53083</v>
      </c>
      <c r="H669" s="4">
        <f aca="true" t="shared" si="73" ref="H669:I672">D669-F669</f>
        <v>471</v>
      </c>
      <c r="I669" s="83">
        <f t="shared" si="73"/>
        <v>92</v>
      </c>
      <c r="J669" s="1" t="s">
        <v>149</v>
      </c>
      <c r="K669" s="1">
        <v>2017</v>
      </c>
      <c r="L669" s="2" t="s">
        <v>611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38738</v>
      </c>
      <c r="E670" s="1">
        <v>48039</v>
      </c>
      <c r="F670" s="91">
        <v>38480</v>
      </c>
      <c r="G670" s="1">
        <v>47781</v>
      </c>
      <c r="H670" s="4">
        <f t="shared" si="73"/>
        <v>258</v>
      </c>
      <c r="I670" s="83">
        <f t="shared" si="73"/>
        <v>258</v>
      </c>
      <c r="J670" s="1" t="s">
        <v>149</v>
      </c>
      <c r="K670" s="1">
        <v>2018</v>
      </c>
      <c r="L670" s="2" t="s">
        <v>612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43492</v>
      </c>
      <c r="E671" s="1">
        <v>47077</v>
      </c>
      <c r="F671" s="91">
        <v>43160</v>
      </c>
      <c r="G671" s="1">
        <v>46993</v>
      </c>
      <c r="H671" s="4">
        <f t="shared" si="73"/>
        <v>332</v>
      </c>
      <c r="I671" s="83">
        <f t="shared" si="73"/>
        <v>84</v>
      </c>
      <c r="J671" s="1" t="s">
        <v>141</v>
      </c>
      <c r="K671" s="1">
        <v>2016</v>
      </c>
      <c r="L671" s="2" t="s">
        <v>615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53355</v>
      </c>
      <c r="E672" s="1">
        <v>62364</v>
      </c>
      <c r="F672" s="91">
        <v>53072</v>
      </c>
      <c r="G672" s="1">
        <v>62265</v>
      </c>
      <c r="H672" s="4">
        <f t="shared" si="73"/>
        <v>283</v>
      </c>
      <c r="I672" s="83">
        <f t="shared" si="73"/>
        <v>99</v>
      </c>
      <c r="J672" s="1" t="s">
        <v>141</v>
      </c>
      <c r="K672" s="1">
        <v>2016</v>
      </c>
      <c r="L672" s="2" t="s">
        <v>614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762</v>
      </c>
      <c r="E673" s="21" t="s">
        <v>762</v>
      </c>
      <c r="F673" s="92" t="s">
        <v>762</v>
      </c>
      <c r="G673" s="21" t="s">
        <v>762</v>
      </c>
      <c r="H673" s="86" t="s">
        <v>762</v>
      </c>
      <c r="I673" s="87" t="s">
        <v>762</v>
      </c>
      <c r="J673" s="21" t="s">
        <v>735</v>
      </c>
      <c r="K673" s="1">
        <v>2021</v>
      </c>
      <c r="L673" s="22" t="s">
        <v>844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762</v>
      </c>
      <c r="E674" s="21" t="s">
        <v>762</v>
      </c>
      <c r="F674" s="52" t="s">
        <v>762</v>
      </c>
      <c r="G674" s="21" t="s">
        <v>762</v>
      </c>
      <c r="H674" s="86" t="s">
        <v>762</v>
      </c>
      <c r="I674" s="87" t="s">
        <v>762</v>
      </c>
      <c r="J674" s="21" t="s">
        <v>735</v>
      </c>
      <c r="K674" s="1">
        <v>2021</v>
      </c>
      <c r="L674" s="22" t="s">
        <v>865</v>
      </c>
      <c r="M674" s="62">
        <v>1</v>
      </c>
      <c r="N674" s="38">
        <v>1</v>
      </c>
      <c r="O674" s="116" t="s">
        <v>792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765</v>
      </c>
      <c r="E675" s="1" t="s">
        <v>765</v>
      </c>
      <c r="F675" s="91" t="s">
        <v>765</v>
      </c>
      <c r="G675" s="1" t="s">
        <v>765</v>
      </c>
      <c r="H675" s="4" t="s">
        <v>765</v>
      </c>
      <c r="I675" s="83" t="s">
        <v>765</v>
      </c>
      <c r="J675" s="1" t="s">
        <v>149</v>
      </c>
      <c r="K675" s="1">
        <v>2018</v>
      </c>
      <c r="L675" s="2" t="s">
        <v>623</v>
      </c>
      <c r="M675" s="62">
        <v>1</v>
      </c>
      <c r="N675" s="38">
        <v>1</v>
      </c>
      <c r="O675" s="112"/>
      <c r="P675" s="103" t="s">
        <v>765</v>
      </c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48123</v>
      </c>
      <c r="E676" s="1">
        <v>52758</v>
      </c>
      <c r="F676" s="91">
        <v>47885</v>
      </c>
      <c r="G676" s="1">
        <v>52525</v>
      </c>
      <c r="H676" s="4">
        <f aca="true" t="shared" si="74" ref="H676:I681">D676-F676</f>
        <v>238</v>
      </c>
      <c r="I676" s="83">
        <f t="shared" si="74"/>
        <v>233</v>
      </c>
      <c r="J676" s="1" t="s">
        <v>141</v>
      </c>
      <c r="K676" s="1">
        <v>2017</v>
      </c>
      <c r="L676" s="2" t="s">
        <v>621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619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35761</v>
      </c>
      <c r="E678" s="1">
        <v>38915</v>
      </c>
      <c r="F678" s="91">
        <v>35307</v>
      </c>
      <c r="G678" s="1">
        <v>38578</v>
      </c>
      <c r="H678" s="4">
        <f t="shared" si="74"/>
        <v>454</v>
      </c>
      <c r="I678" s="83">
        <f t="shared" si="74"/>
        <v>337</v>
      </c>
      <c r="J678" s="1" t="s">
        <v>141</v>
      </c>
      <c r="K678" s="1">
        <v>2016</v>
      </c>
      <c r="L678" s="2" t="s">
        <v>618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41833</v>
      </c>
      <c r="E679" s="1">
        <v>47127</v>
      </c>
      <c r="F679" s="91">
        <v>41526</v>
      </c>
      <c r="G679" s="1">
        <v>46800</v>
      </c>
      <c r="H679" s="4">
        <f t="shared" si="74"/>
        <v>307</v>
      </c>
      <c r="I679" s="83">
        <f t="shared" si="74"/>
        <v>327</v>
      </c>
      <c r="J679" s="1" t="s">
        <v>134</v>
      </c>
      <c r="K679" s="1">
        <v>2015</v>
      </c>
      <c r="L679" s="2" t="s">
        <v>528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28763</v>
      </c>
      <c r="E680" s="1">
        <v>34100</v>
      </c>
      <c r="F680" s="91">
        <v>28589</v>
      </c>
      <c r="G680" s="1">
        <v>33959</v>
      </c>
      <c r="H680" s="4">
        <f t="shared" si="74"/>
        <v>174</v>
      </c>
      <c r="I680" s="83">
        <f t="shared" si="74"/>
        <v>141</v>
      </c>
      <c r="J680" s="1" t="s">
        <v>134</v>
      </c>
      <c r="K680" s="1">
        <v>2017</v>
      </c>
      <c r="L680" s="2" t="s">
        <v>525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32972</v>
      </c>
      <c r="E681" s="1">
        <v>39886</v>
      </c>
      <c r="F681" s="91">
        <v>32240</v>
      </c>
      <c r="G681" s="1">
        <v>39624</v>
      </c>
      <c r="H681" s="4">
        <f t="shared" si="74"/>
        <v>732</v>
      </c>
      <c r="I681" s="83">
        <f t="shared" si="74"/>
        <v>262</v>
      </c>
      <c r="J681" s="1" t="s">
        <v>134</v>
      </c>
      <c r="K681" s="1">
        <v>2017</v>
      </c>
      <c r="L681" s="2" t="s">
        <v>526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692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10580</v>
      </c>
      <c r="E683" s="1">
        <v>10019</v>
      </c>
      <c r="F683" s="91">
        <v>10307</v>
      </c>
      <c r="G683" s="1">
        <v>9920</v>
      </c>
      <c r="H683" s="4">
        <f>D683-F683</f>
        <v>273</v>
      </c>
      <c r="I683" s="83">
        <f>E683-G683</f>
        <v>99</v>
      </c>
      <c r="J683" s="1" t="s">
        <v>149</v>
      </c>
      <c r="K683" s="1">
        <v>2018</v>
      </c>
      <c r="L683" s="2" t="s">
        <v>515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692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14055</v>
      </c>
      <c r="E685" s="1">
        <v>6691</v>
      </c>
      <c r="F685" s="91">
        <v>13335</v>
      </c>
      <c r="G685" s="1">
        <v>6302</v>
      </c>
      <c r="H685" s="4">
        <f>D685-F685</f>
        <v>720</v>
      </c>
      <c r="I685" s="83">
        <f>E685-G685</f>
        <v>389</v>
      </c>
      <c r="J685" s="1" t="s">
        <v>134</v>
      </c>
      <c r="K685" s="1">
        <v>2022</v>
      </c>
      <c r="L685" s="2" t="s">
        <v>726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692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60066</v>
      </c>
      <c r="E687" s="1">
        <v>16845</v>
      </c>
      <c r="F687" s="91">
        <v>59393</v>
      </c>
      <c r="G687" s="1">
        <v>16633</v>
      </c>
      <c r="H687" s="4">
        <f>D687-F687</f>
        <v>673</v>
      </c>
      <c r="I687" s="83">
        <f>E687-G687</f>
        <v>212</v>
      </c>
      <c r="J687" s="1" t="s">
        <v>141</v>
      </c>
      <c r="K687" s="1">
        <v>2017</v>
      </c>
      <c r="L687" s="2" t="s">
        <v>516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692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762</v>
      </c>
      <c r="E689" s="21" t="s">
        <v>762</v>
      </c>
      <c r="F689" s="52" t="s">
        <v>762</v>
      </c>
      <c r="G689" s="21" t="s">
        <v>762</v>
      </c>
      <c r="H689" s="86" t="s">
        <v>762</v>
      </c>
      <c r="I689" s="87" t="s">
        <v>762</v>
      </c>
      <c r="J689" s="21" t="s">
        <v>735</v>
      </c>
      <c r="K689" s="1">
        <v>2021</v>
      </c>
      <c r="L689" s="22" t="s">
        <v>845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3227</v>
      </c>
      <c r="E690" s="1">
        <v>3322</v>
      </c>
      <c r="F690" s="6">
        <v>3224</v>
      </c>
      <c r="G690" s="1">
        <v>3321</v>
      </c>
      <c r="H690" s="4">
        <f>D690-F690</f>
        <v>3</v>
      </c>
      <c r="I690" s="83">
        <f>E690-G690</f>
        <v>1</v>
      </c>
      <c r="J690" s="1" t="s">
        <v>134</v>
      </c>
      <c r="K690" s="1">
        <v>2019</v>
      </c>
      <c r="L690" s="2" t="s">
        <v>521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71024</v>
      </c>
      <c r="E691" s="1">
        <v>85281</v>
      </c>
      <c r="F691" s="91">
        <v>70800</v>
      </c>
      <c r="G691" s="1">
        <v>85071</v>
      </c>
      <c r="H691" s="4">
        <f>D691-F691</f>
        <v>224</v>
      </c>
      <c r="I691" s="83">
        <f>E691-G691</f>
        <v>210</v>
      </c>
      <c r="J691" s="1" t="s">
        <v>149</v>
      </c>
      <c r="K691" s="1">
        <v>2018</v>
      </c>
      <c r="L691" s="2" t="s">
        <v>620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762</v>
      </c>
      <c r="E692" s="21" t="s">
        <v>762</v>
      </c>
      <c r="F692" s="52" t="s">
        <v>762</v>
      </c>
      <c r="G692" s="21" t="s">
        <v>762</v>
      </c>
      <c r="H692" s="86" t="s">
        <v>762</v>
      </c>
      <c r="I692" s="87" t="s">
        <v>762</v>
      </c>
      <c r="J692" s="21" t="s">
        <v>735</v>
      </c>
      <c r="K692" s="1">
        <v>2021</v>
      </c>
      <c r="L692" s="22" t="s">
        <v>866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>
        <v>23883</v>
      </c>
      <c r="E693" s="1">
        <v>26216</v>
      </c>
      <c r="F693" s="91">
        <v>23169</v>
      </c>
      <c r="G693" s="1">
        <v>26018</v>
      </c>
      <c r="H693" s="4">
        <f>D693-F693</f>
        <v>714</v>
      </c>
      <c r="I693" s="83">
        <f>E693-G693</f>
        <v>198</v>
      </c>
      <c r="J693" s="1" t="s">
        <v>134</v>
      </c>
      <c r="K693" s="1">
        <v>2015</v>
      </c>
      <c r="L693" s="2" t="s">
        <v>729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765</v>
      </c>
      <c r="E694" s="1" t="s">
        <v>765</v>
      </c>
      <c r="F694" s="91" t="s">
        <v>765</v>
      </c>
      <c r="G694" s="1" t="s">
        <v>765</v>
      </c>
      <c r="H694" s="4" t="s">
        <v>765</v>
      </c>
      <c r="I694" s="83" t="s">
        <v>765</v>
      </c>
      <c r="J694" s="1" t="s">
        <v>149</v>
      </c>
      <c r="K694" s="1">
        <v>2018</v>
      </c>
      <c r="L694" s="2" t="s">
        <v>622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762</v>
      </c>
      <c r="E695" s="21" t="s">
        <v>762</v>
      </c>
      <c r="F695" s="52" t="s">
        <v>762</v>
      </c>
      <c r="G695" s="21" t="s">
        <v>762</v>
      </c>
      <c r="H695" s="86" t="s">
        <v>762</v>
      </c>
      <c r="I695" s="87" t="s">
        <v>762</v>
      </c>
      <c r="J695" s="21" t="s">
        <v>735</v>
      </c>
      <c r="K695" s="1">
        <v>2021</v>
      </c>
      <c r="L695" s="22" t="s">
        <v>867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292</v>
      </c>
      <c r="E696" s="1">
        <v>224</v>
      </c>
      <c r="F696" s="91">
        <v>283</v>
      </c>
      <c r="G696" s="1">
        <v>222</v>
      </c>
      <c r="H696" s="4">
        <f aca="true" t="shared" si="75" ref="H696:I702">D696-F696</f>
        <v>9</v>
      </c>
      <c r="I696" s="83">
        <f t="shared" si="75"/>
        <v>2</v>
      </c>
      <c r="J696" s="1" t="s">
        <v>143</v>
      </c>
      <c r="K696" s="1">
        <v>2017</v>
      </c>
      <c r="L696" s="2" t="s">
        <v>630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31882</v>
      </c>
      <c r="E697" s="1">
        <v>36854</v>
      </c>
      <c r="F697" s="91">
        <v>31616</v>
      </c>
      <c r="G697" s="1">
        <v>36565</v>
      </c>
      <c r="H697" s="4">
        <f t="shared" si="75"/>
        <v>266</v>
      </c>
      <c r="I697" s="83">
        <f t="shared" si="75"/>
        <v>289</v>
      </c>
      <c r="J697" s="1" t="s">
        <v>149</v>
      </c>
      <c r="K697" s="1">
        <v>2018</v>
      </c>
      <c r="L697" s="2" t="s">
        <v>631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33940</v>
      </c>
      <c r="E698" s="1">
        <v>32760</v>
      </c>
      <c r="F698" s="91">
        <v>33460</v>
      </c>
      <c r="G698" s="1">
        <v>32644</v>
      </c>
      <c r="H698" s="4">
        <f t="shared" si="75"/>
        <v>480</v>
      </c>
      <c r="I698" s="83">
        <f t="shared" si="75"/>
        <v>116</v>
      </c>
      <c r="J698" s="1" t="s">
        <v>149</v>
      </c>
      <c r="K698" s="1">
        <v>2019</v>
      </c>
      <c r="L698" s="2" t="s">
        <v>628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51">
        <v>763534557</v>
      </c>
      <c r="C699" s="7" t="s">
        <v>119</v>
      </c>
      <c r="D699" s="91">
        <v>10345</v>
      </c>
      <c r="E699" s="1">
        <v>12591</v>
      </c>
      <c r="F699" s="91">
        <v>10239</v>
      </c>
      <c r="G699" s="1">
        <v>12328</v>
      </c>
      <c r="H699" s="4">
        <f t="shared" si="75"/>
        <v>106</v>
      </c>
      <c r="I699" s="83">
        <f t="shared" si="75"/>
        <v>263</v>
      </c>
      <c r="J699" s="1" t="s">
        <v>141</v>
      </c>
      <c r="K699" s="1">
        <v>2017</v>
      </c>
      <c r="L699" s="2" t="s">
        <v>625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117513</v>
      </c>
      <c r="E700" s="1">
        <v>162613</v>
      </c>
      <c r="F700" s="91">
        <v>116348</v>
      </c>
      <c r="G700" s="1">
        <v>160674</v>
      </c>
      <c r="H700" s="4">
        <f t="shared" si="75"/>
        <v>1165</v>
      </c>
      <c r="I700" s="83">
        <f t="shared" si="75"/>
        <v>1939</v>
      </c>
      <c r="J700" s="1" t="s">
        <v>141</v>
      </c>
      <c r="K700" s="1">
        <v>2017</v>
      </c>
      <c r="L700" s="2" t="s">
        <v>624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41342</v>
      </c>
      <c r="E701" s="1">
        <v>52535</v>
      </c>
      <c r="F701" s="91">
        <v>40897</v>
      </c>
      <c r="G701" s="1">
        <v>52344</v>
      </c>
      <c r="H701" s="4">
        <f t="shared" si="75"/>
        <v>445</v>
      </c>
      <c r="I701" s="83">
        <f t="shared" si="75"/>
        <v>191</v>
      </c>
      <c r="J701" s="1" t="s">
        <v>160</v>
      </c>
      <c r="K701" s="1">
        <v>2019</v>
      </c>
      <c r="L701" s="2" t="s">
        <v>720</v>
      </c>
      <c r="M701" s="62">
        <v>1</v>
      </c>
      <c r="N701" s="38">
        <v>1</v>
      </c>
      <c r="O701" s="116" t="s">
        <v>767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3673</v>
      </c>
      <c r="E702" s="1">
        <v>4622</v>
      </c>
      <c r="F702" s="91">
        <v>3672</v>
      </c>
      <c r="G702" s="1">
        <v>4619</v>
      </c>
      <c r="H702" s="4">
        <f t="shared" si="75"/>
        <v>1</v>
      </c>
      <c r="I702" s="83">
        <f t="shared" si="75"/>
        <v>3</v>
      </c>
      <c r="J702" s="1" t="s">
        <v>134</v>
      </c>
      <c r="K702" s="1">
        <v>2015</v>
      </c>
      <c r="L702" s="2" t="s">
        <v>520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765</v>
      </c>
      <c r="E703" s="21" t="s">
        <v>765</v>
      </c>
      <c r="F703" s="52" t="s">
        <v>765</v>
      </c>
      <c r="G703" s="21" t="s">
        <v>765</v>
      </c>
      <c r="H703" s="86" t="s">
        <v>765</v>
      </c>
      <c r="I703" s="87" t="s">
        <v>765</v>
      </c>
      <c r="J703" s="22" t="s">
        <v>712</v>
      </c>
      <c r="K703" s="1">
        <v>20198</v>
      </c>
      <c r="L703" s="22" t="s">
        <v>868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20449</v>
      </c>
      <c r="E704" s="1">
        <v>25289</v>
      </c>
      <c r="F704" s="91">
        <v>20251</v>
      </c>
      <c r="G704" s="1">
        <v>25049</v>
      </c>
      <c r="H704" s="4">
        <f aca="true" t="shared" si="76" ref="H704:I708">D704-F704</f>
        <v>198</v>
      </c>
      <c r="I704" s="83">
        <f t="shared" si="76"/>
        <v>240</v>
      </c>
      <c r="J704" s="1" t="s">
        <v>134</v>
      </c>
      <c r="K704" s="1">
        <v>2015</v>
      </c>
      <c r="L704" s="2" t="s">
        <v>644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27826</v>
      </c>
      <c r="E705" s="1">
        <v>29290</v>
      </c>
      <c r="F705" s="91">
        <v>27448</v>
      </c>
      <c r="G705" s="1">
        <v>29163</v>
      </c>
      <c r="H705" s="4">
        <f t="shared" si="76"/>
        <v>378</v>
      </c>
      <c r="I705" s="83">
        <f t="shared" si="76"/>
        <v>127</v>
      </c>
      <c r="J705" s="1" t="s">
        <v>141</v>
      </c>
      <c r="K705" s="1">
        <v>2015</v>
      </c>
      <c r="L705" s="2" t="s">
        <v>517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30887</v>
      </c>
      <c r="E706" s="1">
        <v>35536</v>
      </c>
      <c r="F706" s="91">
        <v>30395</v>
      </c>
      <c r="G706" s="1">
        <v>35293</v>
      </c>
      <c r="H706" s="4">
        <f t="shared" si="76"/>
        <v>492</v>
      </c>
      <c r="I706" s="83">
        <f t="shared" si="76"/>
        <v>243</v>
      </c>
      <c r="J706" s="1" t="s">
        <v>141</v>
      </c>
      <c r="K706" s="1">
        <v>2015</v>
      </c>
      <c r="L706" s="2" t="s">
        <v>518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762</v>
      </c>
      <c r="E707" s="21" t="s">
        <v>762</v>
      </c>
      <c r="F707" s="92" t="s">
        <v>762</v>
      </c>
      <c r="G707" s="21" t="s">
        <v>762</v>
      </c>
      <c r="H707" s="86" t="s">
        <v>762</v>
      </c>
      <c r="I707" s="87" t="s">
        <v>762</v>
      </c>
      <c r="J707" s="21" t="s">
        <v>735</v>
      </c>
      <c r="K707" s="1">
        <v>2021</v>
      </c>
      <c r="L707" s="22" t="s">
        <v>846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24727</v>
      </c>
      <c r="E708" s="1">
        <v>50928</v>
      </c>
      <c r="F708" s="91">
        <v>24587</v>
      </c>
      <c r="G708" s="1">
        <v>50838</v>
      </c>
      <c r="H708" s="4">
        <f t="shared" si="76"/>
        <v>140</v>
      </c>
      <c r="I708" s="83">
        <f t="shared" si="76"/>
        <v>90</v>
      </c>
      <c r="J708" s="1" t="s">
        <v>141</v>
      </c>
      <c r="K708" s="1">
        <v>2017</v>
      </c>
      <c r="L708" s="2" t="s">
        <v>519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692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82281</v>
      </c>
      <c r="E710" s="1">
        <v>92047</v>
      </c>
      <c r="F710" s="91">
        <v>81869</v>
      </c>
      <c r="G710" s="1">
        <v>91500</v>
      </c>
      <c r="H710" s="4">
        <f>D710-F710</f>
        <v>412</v>
      </c>
      <c r="I710" s="83">
        <f>E710-G710</f>
        <v>547</v>
      </c>
      <c r="J710" s="1" t="s">
        <v>134</v>
      </c>
      <c r="K710" s="1">
        <v>2014</v>
      </c>
      <c r="L710" s="2" t="s">
        <v>646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692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73340</v>
      </c>
      <c r="E712" s="1">
        <v>88831</v>
      </c>
      <c r="F712" s="91">
        <v>72918</v>
      </c>
      <c r="G712" s="1">
        <v>88472</v>
      </c>
      <c r="H712" s="4">
        <f>D712-F712</f>
        <v>422</v>
      </c>
      <c r="I712" s="83">
        <f>E712-G712</f>
        <v>359</v>
      </c>
      <c r="J712" s="1" t="s">
        <v>149</v>
      </c>
      <c r="K712" s="1">
        <v>2018</v>
      </c>
      <c r="L712" s="2" t="s">
        <v>645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762</v>
      </c>
      <c r="E713" s="21" t="s">
        <v>762</v>
      </c>
      <c r="F713" s="52" t="s">
        <v>762</v>
      </c>
      <c r="G713" s="21" t="s">
        <v>762</v>
      </c>
      <c r="H713" s="86" t="s">
        <v>762</v>
      </c>
      <c r="I713" s="87" t="s">
        <v>762</v>
      </c>
      <c r="J713" s="21" t="s">
        <v>735</v>
      </c>
      <c r="K713" s="1">
        <v>2021</v>
      </c>
      <c r="L713" s="22" t="s">
        <v>847</v>
      </c>
      <c r="M713" s="62">
        <v>1</v>
      </c>
      <c r="N713" s="38">
        <v>2</v>
      </c>
      <c r="O713" s="116" t="s">
        <v>766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692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66727</v>
      </c>
      <c r="E715" s="1">
        <v>69979</v>
      </c>
      <c r="F715" s="91">
        <v>66370</v>
      </c>
      <c r="G715" s="1">
        <v>69637</v>
      </c>
      <c r="H715" s="4">
        <f aca="true" t="shared" si="77" ref="H715:I721">D715-F715</f>
        <v>357</v>
      </c>
      <c r="I715" s="83">
        <f t="shared" si="77"/>
        <v>342</v>
      </c>
      <c r="J715" s="1" t="s">
        <v>134</v>
      </c>
      <c r="K715" s="1">
        <v>2013</v>
      </c>
      <c r="L715" s="2" t="s">
        <v>643</v>
      </c>
      <c r="M715" s="62">
        <v>1</v>
      </c>
      <c r="N715" s="38">
        <v>2</v>
      </c>
      <c r="O715" s="112"/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27588</v>
      </c>
      <c r="E716" s="1">
        <v>31177</v>
      </c>
      <c r="F716" s="91">
        <v>27311</v>
      </c>
      <c r="G716" s="1">
        <v>30951</v>
      </c>
      <c r="H716" s="4">
        <f t="shared" si="77"/>
        <v>277</v>
      </c>
      <c r="I716" s="83">
        <f t="shared" si="77"/>
        <v>226</v>
      </c>
      <c r="J716" s="1" t="s">
        <v>141</v>
      </c>
      <c r="K716" s="1">
        <v>2017</v>
      </c>
      <c r="L716" s="2" t="s">
        <v>638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14684</v>
      </c>
      <c r="E717" s="1">
        <v>17086</v>
      </c>
      <c r="F717" s="91">
        <v>14254</v>
      </c>
      <c r="G717" s="1">
        <v>16595</v>
      </c>
      <c r="H717" s="4">
        <f t="shared" si="77"/>
        <v>430</v>
      </c>
      <c r="I717" s="83">
        <f t="shared" si="77"/>
        <v>491</v>
      </c>
      <c r="J717" s="1" t="s">
        <v>149</v>
      </c>
      <c r="K717" s="1">
        <v>2018</v>
      </c>
      <c r="L717" s="2" t="s">
        <v>639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357</v>
      </c>
      <c r="E718" s="94">
        <v>159</v>
      </c>
      <c r="F718" s="93">
        <v>36</v>
      </c>
      <c r="G718" s="94">
        <v>36</v>
      </c>
      <c r="H718" s="4">
        <f t="shared" si="77"/>
        <v>321</v>
      </c>
      <c r="I718" s="83">
        <f t="shared" si="77"/>
        <v>123</v>
      </c>
      <c r="J718" s="1" t="s">
        <v>134</v>
      </c>
      <c r="K718" s="1">
        <v>2016</v>
      </c>
      <c r="L718" s="2" t="s">
        <v>640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59372</v>
      </c>
      <c r="E719" s="1">
        <v>66450</v>
      </c>
      <c r="F719" s="91">
        <v>58681</v>
      </c>
      <c r="G719" s="1">
        <v>66278</v>
      </c>
      <c r="H719" s="4">
        <f t="shared" si="77"/>
        <v>691</v>
      </c>
      <c r="I719" s="83">
        <f t="shared" si="77"/>
        <v>172</v>
      </c>
      <c r="J719" s="1" t="s">
        <v>149</v>
      </c>
      <c r="K719" s="1">
        <v>2018</v>
      </c>
      <c r="L719" s="2" t="s">
        <v>642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58590</v>
      </c>
      <c r="E720" s="1">
        <v>101006</v>
      </c>
      <c r="F720" s="91">
        <v>57842</v>
      </c>
      <c r="G720" s="1">
        <v>100421</v>
      </c>
      <c r="H720" s="4">
        <f t="shared" si="77"/>
        <v>748</v>
      </c>
      <c r="I720" s="83">
        <f t="shared" si="77"/>
        <v>585</v>
      </c>
      <c r="J720" s="1" t="s">
        <v>141</v>
      </c>
      <c r="K720" s="1">
        <v>2017</v>
      </c>
      <c r="L720" s="2" t="s">
        <v>626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106467</v>
      </c>
      <c r="E721" s="1">
        <v>0</v>
      </c>
      <c r="F721" s="91">
        <v>105903</v>
      </c>
      <c r="G721" s="1">
        <v>0</v>
      </c>
      <c r="H721" s="4">
        <f t="shared" si="77"/>
        <v>564</v>
      </c>
      <c r="I721" s="83">
        <f t="shared" si="77"/>
        <v>0</v>
      </c>
      <c r="J721" s="1" t="s">
        <v>141</v>
      </c>
      <c r="K721" s="1">
        <v>2017</v>
      </c>
      <c r="L721" s="2" t="s">
        <v>641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762</v>
      </c>
      <c r="E722" s="21" t="s">
        <v>762</v>
      </c>
      <c r="F722" s="52" t="s">
        <v>762</v>
      </c>
      <c r="G722" s="21" t="s">
        <v>762</v>
      </c>
      <c r="H722" s="86" t="s">
        <v>762</v>
      </c>
      <c r="I722" s="87" t="s">
        <v>762</v>
      </c>
      <c r="J722" s="21" t="s">
        <v>735</v>
      </c>
      <c r="K722" s="1">
        <v>2021</v>
      </c>
      <c r="L722" s="22" t="s">
        <v>848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692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10721</v>
      </c>
      <c r="E724" s="1">
        <v>12312</v>
      </c>
      <c r="F724" s="91">
        <v>10698</v>
      </c>
      <c r="G724" s="1">
        <v>12306</v>
      </c>
      <c r="H724" s="4">
        <f aca="true" t="shared" si="78" ref="H724:I729">D724-F724</f>
        <v>23</v>
      </c>
      <c r="I724" s="83">
        <f t="shared" si="78"/>
        <v>6</v>
      </c>
      <c r="J724" s="1" t="s">
        <v>134</v>
      </c>
      <c r="K724" s="1">
        <v>2015</v>
      </c>
      <c r="L724" s="2" t="s">
        <v>637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2351</v>
      </c>
      <c r="E725" s="1">
        <v>2676</v>
      </c>
      <c r="F725" s="91">
        <v>2267</v>
      </c>
      <c r="G725" s="1">
        <v>2576</v>
      </c>
      <c r="H725" s="4">
        <f t="shared" si="78"/>
        <v>84</v>
      </c>
      <c r="I725" s="83">
        <f t="shared" si="78"/>
        <v>100</v>
      </c>
      <c r="J725" s="1" t="s">
        <v>149</v>
      </c>
      <c r="K725" s="1">
        <v>2021</v>
      </c>
      <c r="L725" s="2" t="s">
        <v>723</v>
      </c>
      <c r="M725" s="62">
        <v>1</v>
      </c>
      <c r="N725" s="38">
        <v>1</v>
      </c>
      <c r="O725" s="116" t="s">
        <v>774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26972</v>
      </c>
      <c r="E726" s="1">
        <v>27170</v>
      </c>
      <c r="F726" s="91">
        <v>26930</v>
      </c>
      <c r="G726" s="1">
        <v>27123</v>
      </c>
      <c r="H726" s="4">
        <f t="shared" si="78"/>
        <v>42</v>
      </c>
      <c r="I726" s="83">
        <f t="shared" si="78"/>
        <v>47</v>
      </c>
      <c r="J726" s="1" t="s">
        <v>134</v>
      </c>
      <c r="K726" s="1">
        <v>2015</v>
      </c>
      <c r="L726" s="2" t="s">
        <v>635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47037</v>
      </c>
      <c r="E727" s="1">
        <v>54702</v>
      </c>
      <c r="F727" s="91">
        <v>46696</v>
      </c>
      <c r="G727" s="1">
        <v>54324</v>
      </c>
      <c r="H727" s="4">
        <f t="shared" si="78"/>
        <v>341</v>
      </c>
      <c r="I727" s="83">
        <f t="shared" si="78"/>
        <v>378</v>
      </c>
      <c r="J727" s="1" t="s">
        <v>141</v>
      </c>
      <c r="K727" s="1">
        <v>2017</v>
      </c>
      <c r="L727" s="2" t="s">
        <v>632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51958</v>
      </c>
      <c r="E728" s="1">
        <v>20577</v>
      </c>
      <c r="F728" s="91">
        <v>51705</v>
      </c>
      <c r="G728" s="1">
        <v>20496</v>
      </c>
      <c r="H728" s="4">
        <f t="shared" si="78"/>
        <v>253</v>
      </c>
      <c r="I728" s="83">
        <f t="shared" si="78"/>
        <v>81</v>
      </c>
      <c r="J728" s="1" t="s">
        <v>149</v>
      </c>
      <c r="K728" s="1">
        <v>2018</v>
      </c>
      <c r="L728" s="2" t="s">
        <v>633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39755</v>
      </c>
      <c r="E729" s="1">
        <v>51408</v>
      </c>
      <c r="F729" s="91">
        <v>39507</v>
      </c>
      <c r="G729" s="1">
        <v>51210</v>
      </c>
      <c r="H729" s="4">
        <f t="shared" si="78"/>
        <v>248</v>
      </c>
      <c r="I729" s="83">
        <f t="shared" si="78"/>
        <v>198</v>
      </c>
      <c r="J729" s="1" t="s">
        <v>134</v>
      </c>
      <c r="K729" s="1">
        <v>2018</v>
      </c>
      <c r="L729" s="2" t="s">
        <v>627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762</v>
      </c>
      <c r="E730" s="21" t="s">
        <v>762</v>
      </c>
      <c r="F730" s="92" t="s">
        <v>762</v>
      </c>
      <c r="G730" s="21" t="s">
        <v>762</v>
      </c>
      <c r="H730" s="86" t="s">
        <v>762</v>
      </c>
      <c r="I730" s="87" t="s">
        <v>762</v>
      </c>
      <c r="J730" s="21" t="s">
        <v>735</v>
      </c>
      <c r="K730" s="1">
        <v>2020</v>
      </c>
      <c r="L730" s="22" t="s">
        <v>849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32645</v>
      </c>
      <c r="E731" s="1">
        <v>40109</v>
      </c>
      <c r="F731" s="91">
        <v>32477</v>
      </c>
      <c r="G731" s="1">
        <v>39939</v>
      </c>
      <c r="H731" s="4">
        <f>D731-F731</f>
        <v>168</v>
      </c>
      <c r="I731" s="83">
        <f>E731-G731</f>
        <v>170</v>
      </c>
      <c r="J731" s="1" t="s">
        <v>134</v>
      </c>
      <c r="K731" s="1">
        <v>2016</v>
      </c>
      <c r="L731" s="2" t="s">
        <v>629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762</v>
      </c>
      <c r="E732" s="21" t="s">
        <v>762</v>
      </c>
      <c r="F732" s="52" t="s">
        <v>762</v>
      </c>
      <c r="G732" s="21" t="s">
        <v>762</v>
      </c>
      <c r="H732" s="86" t="s">
        <v>762</v>
      </c>
      <c r="I732" s="87" t="s">
        <v>762</v>
      </c>
      <c r="J732" s="21" t="s">
        <v>735</v>
      </c>
      <c r="K732" s="1"/>
      <c r="L732" s="22" t="s">
        <v>779</v>
      </c>
      <c r="M732" s="62">
        <v>1</v>
      </c>
      <c r="N732" s="38">
        <v>1</v>
      </c>
      <c r="O732" s="112"/>
      <c r="P732" s="106" t="s">
        <v>869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26822</v>
      </c>
      <c r="E733" s="1">
        <v>32460</v>
      </c>
      <c r="F733" s="91">
        <v>26200</v>
      </c>
      <c r="G733" s="1">
        <v>32253</v>
      </c>
      <c r="H733" s="4">
        <f aca="true" t="shared" si="79" ref="H733:H741">D733-F733</f>
        <v>622</v>
      </c>
      <c r="I733" s="83">
        <f aca="true" t="shared" si="80" ref="I733:I741">E733-G733</f>
        <v>207</v>
      </c>
      <c r="J733" s="1" t="s">
        <v>134</v>
      </c>
      <c r="K733" s="1">
        <v>2019</v>
      </c>
      <c r="L733" s="2" t="s">
        <v>721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22785</v>
      </c>
      <c r="E734" s="1">
        <v>23911</v>
      </c>
      <c r="F734" s="91">
        <v>22493</v>
      </c>
      <c r="G734" s="1">
        <v>23700</v>
      </c>
      <c r="H734" s="4">
        <f t="shared" si="79"/>
        <v>292</v>
      </c>
      <c r="I734" s="83">
        <f t="shared" si="80"/>
        <v>211</v>
      </c>
      <c r="J734" s="1" t="s">
        <v>143</v>
      </c>
      <c r="K734" s="1">
        <v>2016</v>
      </c>
      <c r="L734" s="2" t="s">
        <v>634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780</v>
      </c>
      <c r="C735" s="7">
        <v>662</v>
      </c>
      <c r="D735" s="91">
        <v>44783</v>
      </c>
      <c r="E735" s="1">
        <v>54669</v>
      </c>
      <c r="F735" s="91">
        <v>44054</v>
      </c>
      <c r="G735" s="1">
        <v>54010</v>
      </c>
      <c r="H735" s="4">
        <f t="shared" si="79"/>
        <v>729</v>
      </c>
      <c r="I735" s="83">
        <f t="shared" si="80"/>
        <v>659</v>
      </c>
      <c r="J735" s="1" t="s">
        <v>149</v>
      </c>
      <c r="K735" s="1">
        <v>2017</v>
      </c>
      <c r="L735" s="2" t="s">
        <v>636</v>
      </c>
      <c r="M735" s="62">
        <v>1</v>
      </c>
      <c r="N735" s="38">
        <v>1</v>
      </c>
      <c r="O735" s="116" t="s">
        <v>761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16963</v>
      </c>
      <c r="E736" s="1">
        <v>17310</v>
      </c>
      <c r="F736" s="6">
        <v>16542</v>
      </c>
      <c r="G736" s="1">
        <v>17226</v>
      </c>
      <c r="H736" s="4">
        <f t="shared" si="79"/>
        <v>421</v>
      </c>
      <c r="I736" s="83">
        <f t="shared" si="80"/>
        <v>84</v>
      </c>
      <c r="J736" s="1" t="s">
        <v>134</v>
      </c>
      <c r="K736" s="1">
        <v>2016</v>
      </c>
      <c r="L736" s="2" t="s">
        <v>722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18166</v>
      </c>
      <c r="E737" s="1">
        <v>21402</v>
      </c>
      <c r="F737" s="6">
        <v>18001</v>
      </c>
      <c r="G737" s="1">
        <v>21253</v>
      </c>
      <c r="H737" s="4">
        <f t="shared" si="79"/>
        <v>165</v>
      </c>
      <c r="I737" s="83">
        <f t="shared" si="80"/>
        <v>149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44902</v>
      </c>
      <c r="E738" s="1">
        <v>48940</v>
      </c>
      <c r="F738" s="6">
        <v>44565</v>
      </c>
      <c r="G738" s="1">
        <v>48794</v>
      </c>
      <c r="H738" s="4">
        <f t="shared" si="79"/>
        <v>337</v>
      </c>
      <c r="I738" s="83">
        <f t="shared" si="80"/>
        <v>146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29831</v>
      </c>
      <c r="E739" s="1">
        <v>40505</v>
      </c>
      <c r="F739" s="6">
        <v>29665</v>
      </c>
      <c r="G739" s="1">
        <v>40444</v>
      </c>
      <c r="H739" s="4">
        <f t="shared" si="79"/>
        <v>166</v>
      </c>
      <c r="I739" s="83">
        <f t="shared" si="80"/>
        <v>61</v>
      </c>
      <c r="J739" s="1" t="s">
        <v>134</v>
      </c>
      <c r="K739" s="1">
        <v>2016</v>
      </c>
      <c r="L739" s="2" t="s">
        <v>737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1335</v>
      </c>
      <c r="E740" s="43">
        <v>1393</v>
      </c>
      <c r="F740" s="59">
        <v>1333</v>
      </c>
      <c r="G740" s="43">
        <v>1389</v>
      </c>
      <c r="H740" s="88">
        <f t="shared" si="79"/>
        <v>2</v>
      </c>
      <c r="I740" s="89">
        <f t="shared" si="80"/>
        <v>4</v>
      </c>
      <c r="J740" s="43" t="s">
        <v>141</v>
      </c>
      <c r="K740" s="43">
        <v>2017</v>
      </c>
      <c r="L740" s="44" t="s">
        <v>691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181889</v>
      </c>
      <c r="E741" s="1">
        <v>72490</v>
      </c>
      <c r="F741" s="1">
        <v>181782</v>
      </c>
      <c r="G741" s="1">
        <v>72383</v>
      </c>
      <c r="H741" s="1">
        <f t="shared" si="79"/>
        <v>107</v>
      </c>
      <c r="I741" s="1">
        <f t="shared" si="80"/>
        <v>107</v>
      </c>
      <c r="J741" s="1" t="s">
        <v>134</v>
      </c>
      <c r="K741" s="1">
        <v>2014</v>
      </c>
      <c r="L741" s="2" t="s">
        <v>446</v>
      </c>
      <c r="M741" s="39">
        <v>6</v>
      </c>
      <c r="N741" s="101">
        <v>6</v>
      </c>
      <c r="O741" s="112"/>
      <c r="P741" s="103"/>
      <c r="Q741" s="11">
        <v>3237</v>
      </c>
      <c r="R741" s="11">
        <f>Q741/2</f>
        <v>1618.5</v>
      </c>
      <c r="S741" s="11">
        <f>D741+R741</f>
        <v>183507.5</v>
      </c>
      <c r="T741" s="11">
        <f>E741+R741</f>
        <v>74108.5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.75">
      <c r="F744" s="70"/>
      <c r="T744" s="18"/>
    </row>
    <row r="745" spans="6:20" ht="12.75">
      <c r="F745" s="70"/>
      <c r="T745" s="18"/>
    </row>
    <row r="746" spans="6:20" ht="12.75">
      <c r="F746" s="70"/>
      <c r="T746" s="18"/>
    </row>
    <row r="747" spans="6:20" ht="12.75">
      <c r="F747" s="70"/>
      <c r="T747" s="18"/>
    </row>
    <row r="748" spans="6:20" ht="12.75">
      <c r="F748" s="70"/>
      <c r="T748" s="18"/>
    </row>
    <row r="749" ht="12.75">
      <c r="F749" s="70"/>
    </row>
    <row r="750" spans="15:16" ht="12.75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.75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.75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.75">
      <c r="O760" s="119"/>
      <c r="P760" s="109"/>
    </row>
    <row r="762" spans="15:16" ht="12.75">
      <c r="O762" s="120"/>
      <c r="P762" s="110"/>
    </row>
    <row r="763" spans="15:16" ht="12.75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2020-02-25T05:21:31Z</dcterms:created>
  <dcterms:modified xsi:type="dcterms:W3CDTF">2023-07-25T07:34:22Z</dcterms:modified>
  <cp:category/>
  <cp:version/>
  <cp:contentType/>
  <cp:contentStatus/>
</cp:coreProperties>
</file>